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75" windowHeight="4620" activeTab="0"/>
  </bookViews>
  <sheets>
    <sheet name="plotting f(x)" sheetId="1" r:id="rId1"/>
    <sheet name="Trigonometric functions" sheetId="2" r:id="rId2"/>
    <sheet name="temperatures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<sst xmlns="http://schemas.openxmlformats.org/spreadsheetml/2006/main" count="15" uniqueCount="15">
  <si>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x^3 + 2</t>
  </si>
  <si>
    <t>Jan</t>
  </si>
  <si>
    <t>Feb</t>
  </si>
  <si>
    <t>Apr</t>
  </si>
  <si>
    <t>Jun</t>
  </si>
  <si>
    <t>Jul</t>
  </si>
  <si>
    <t>Aug</t>
  </si>
  <si>
    <t>Sep</t>
  </si>
  <si>
    <t>Nov</t>
  </si>
  <si>
    <t>Mar</t>
  </si>
  <si>
    <t>May</t>
  </si>
  <si>
    <t>Oct</t>
  </si>
  <si>
    <t>Dec</t>
  </si>
  <si>
    <t>x</t>
  </si>
  <si>
    <t>sin(x)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</si>
</sst>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'plotting f(x)'!$F$1</c:f>
        </c:strRef>
      </c:tx>
      <c:layout>
        <c:manualLayout>
          <c:xMode val="factor"/>
          <c:yMode val="factor"/>
          <c:x val="-0.33125"/>
          <c:y val="0.0562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058"/>
          <c:y val="0.00375"/>
          <c:w val="0.906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'plotting f(x)'!$A$1:$A$31</c:f>
              <c:numCache/>
            </c:numRef>
          </c:xVal>
          <c:yVal>
            <c:numRef>
              <c:f>'plotting f(x)'!$B$1:$B$31</c:f>
              <c:numCache/>
            </c:numRef>
          </c:yVal>
          <c:smooth val="1"/>
        </c:ser>
        <c:axId val="31027653"/>
        <c:axId val="10813422"/>
      </c:scatterChart>
      <c:valAx>
        <c:axId val="31027653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17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0813422"/>
        <c:crosses val="autoZero"/>
        <c:crossBetween val="midCat"/>
        <c:dispUnits/>
        <c:majorUnit val="1"/>
        <c:minorUnit val="0.2"/>
      </c:valAx>
      <c:valAx>
        <c:axId val="1081342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f(x)</a:t>
                </a:r>
              </a:p>
            </c:rich>
          </c:tx>
          <c:layout>
            <c:manualLayout>
              <c:xMode val="factor"/>
              <c:yMode val="factor"/>
              <c:x val="0.1455"/>
              <c:y val="0.1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1027653"/>
        <c:crosses val="autoZero"/>
        <c:crossBetween val="midCat"/>
        <c:dispUnits/>
        <c:majorUnit val="10"/>
        <c:minorUnit val="2"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Trigonometric Functions</a:t>
            </a:r>
          </a:p>
        </c:rich>
      </c:tx>
      <c:layout>
        <c:manualLayout>
          <c:xMode val="factor"/>
          <c:yMode val="factor"/>
          <c:x val="-0.298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35"/>
          <c:w val="0.96125"/>
          <c:h val="0.8765"/>
        </c:manualLayout>
      </c:layout>
      <c:scatterChart>
        <c:scatterStyle val="smooth"/>
        <c:varyColors val="0"/>
        <c:ser>
          <c:idx val="0"/>
          <c:order val="0"/>
          <c:tx>
            <c:v>f(x)=sin(x)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functions'!$A$1:$A$33</c:f>
              <c:numCache/>
            </c:numRef>
          </c:xVal>
          <c:yVal>
            <c:numRef>
              <c:f>'Trigonometric functions'!$B$1:$B$33</c:f>
              <c:numCache/>
            </c:numRef>
          </c:yVal>
          <c:smooth val="1"/>
        </c:ser>
        <c:ser>
          <c:idx val="1"/>
          <c:order val="1"/>
          <c:tx>
            <c:v>f(x)=cos(x)</c:v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functions'!$A$1:$A$33</c:f>
              <c:numCache/>
            </c:numRef>
          </c:xVal>
          <c:yVal>
            <c:numRef>
              <c:f>'Trigonometric functions'!$C$1:$C$33</c:f>
              <c:numCache/>
            </c:numRef>
          </c:yVal>
          <c:smooth val="1"/>
        </c:ser>
        <c:ser>
          <c:idx val="2"/>
          <c:order val="2"/>
          <c:tx>
            <c:v>f(x)=cos(x)exp(-x/4)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functions'!$A$1:$A$33</c:f>
              <c:numCache/>
            </c:numRef>
          </c:xVal>
          <c:yVal>
            <c:numRef>
              <c:f>'Trigonometric functions'!$D$1:$D$33</c:f>
              <c:numCache/>
            </c:numRef>
          </c:yVal>
          <c:smooth val="1"/>
        </c:ser>
        <c:ser>
          <c:idx val="3"/>
          <c:order val="3"/>
          <c:tx>
            <c:v>Marker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'Trigonometric functions'!$G$26</c:f>
              <c:numCache/>
            </c:numRef>
          </c:xVal>
          <c:yVal>
            <c:numRef>
              <c:f>'Trigonometric functions'!$G$27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functions'!$G$30:$G$31</c:f>
              <c:numCache/>
            </c:numRef>
          </c:xVal>
          <c:yVal>
            <c:numRef>
              <c:f>'Trigonometric functions'!$H$30:$H$31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functions'!$J$30:$J$31</c:f>
              <c:numCache/>
            </c:numRef>
          </c:xVal>
          <c:yVal>
            <c:numRef>
              <c:f>'Trigonometric functions'!$K$30:$K$31</c:f>
              <c:numCache/>
            </c:numRef>
          </c:yVal>
          <c:smooth val="1"/>
        </c:ser>
        <c:axId val="30211935"/>
        <c:axId val="3471960"/>
      </c:scatterChart>
      <c:valAx>
        <c:axId val="30211935"/>
        <c:scaling>
          <c:orientation val="minMax"/>
          <c:max val="6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471960"/>
        <c:crosses val="autoZero"/>
        <c:crossBetween val="midCat"/>
        <c:dispUnits/>
        <c:majorUnit val="1"/>
        <c:minorUnit val="0.25"/>
      </c:valAx>
      <c:valAx>
        <c:axId val="3471960"/>
        <c:scaling>
          <c:orientation val="minMax"/>
          <c:max val="1.2"/>
          <c:min val="-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0211935"/>
        <c:crosses val="autoZero"/>
        <c:crossBetween val="midCat"/>
        <c:dispUnits/>
        <c:majorUnit val="0.5"/>
        <c:min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"/>
          <c:w val="0.381"/>
          <c:h val="0.1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Temperatures in London</a:t>
            </a:r>
          </a:p>
        </c:rich>
      </c:tx>
      <c:layout>
        <c:manualLayout>
          <c:xMode val="factor"/>
          <c:yMode val="factor"/>
          <c:x val="-0.36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5"/>
          <c:w val="0.97925"/>
          <c:h val="0.885"/>
        </c:manualLayout>
      </c:layout>
      <c:lineChart>
        <c:grouping val="standard"/>
        <c:varyColors val="0"/>
        <c:ser>
          <c:idx val="0"/>
          <c:order val="0"/>
          <c:tx>
            <c:v>highest T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temperatures!$A$1:$A$12</c:f>
              <c:strCache/>
            </c:strRef>
          </c:cat>
          <c:val>
            <c:numRef>
              <c:f>temperatures!$B$1:$B$12</c:f>
              <c:numCache/>
            </c:numRef>
          </c:val>
          <c:smooth val="1"/>
        </c:ser>
        <c:ser>
          <c:idx val="1"/>
          <c:order val="1"/>
          <c:tx>
            <c:v>lowest T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temperatures!$A$1:$A$12</c:f>
              <c:strCache/>
            </c:strRef>
          </c:cat>
          <c:val>
            <c:numRef>
              <c:f>temperatures!$C$1:$C$12</c:f>
              <c:numCache/>
            </c:numRef>
          </c:val>
          <c:smooth val="1"/>
        </c:ser>
        <c:ser>
          <c:idx val="2"/>
          <c:order val="2"/>
          <c:tx>
            <c:v>average 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temperatures!$A$1:$A$12</c:f>
              <c:strCache/>
            </c:strRef>
          </c:cat>
          <c:val>
            <c:numRef>
              <c:f>temperatures!$D$1:$D$12</c:f>
              <c:numCache/>
            </c:numRef>
          </c:val>
          <c:smooth val="1"/>
        </c:ser>
        <c:axId val="31247641"/>
        <c:axId val="1279331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476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5"/>
          <c:y val="0"/>
          <c:w val="0.6605"/>
          <c:h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005"/>
          <c:h val="1"/>
        </c:manualLayout>
      </c:layout>
      <c:lineChart>
        <c:grouping val="standard"/>
        <c:varyColors val="0"/>
        <c:ser>
          <c:idx val="3"/>
          <c:order val="1"/>
          <c:tx>
            <c:v> rain (l/m^2)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temperatures!$A$1:$A$12</c:f>
              <c:strCache/>
            </c:strRef>
          </c:cat>
          <c:val>
            <c:numRef>
              <c:f>temperatures!$E$1:$E$12</c:f>
              <c:numCache/>
            </c:numRef>
          </c:val>
          <c:smooth val="1"/>
        </c:ser>
        <c:ser>
          <c:idx val="4"/>
          <c:order val="2"/>
          <c:tx>
            <c:v>days of rain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temperatures!$A$1:$A$12</c:f>
              <c:strCache/>
            </c:strRef>
          </c:cat>
          <c:val>
            <c:numRef>
              <c:f>temperatures!$F$1:$F$12</c:f>
              <c:numCache/>
            </c:numRef>
          </c:val>
          <c:smooth val="1"/>
        </c:ser>
        <c:ser>
          <c:idx val="0"/>
          <c:order val="3"/>
          <c:tx>
            <c:v>rain per rainy day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val>
            <c:numRef>
              <c:f>temperatures!$G$1:$G$12</c:f>
              <c:numCache/>
            </c:numRef>
          </c:val>
          <c:smooth val="1"/>
        </c:ser>
        <c:marker val="1"/>
        <c:axId val="48030963"/>
        <c:axId val="29625484"/>
      </c:lineChart>
      <c:lineChart>
        <c:grouping val="standard"/>
        <c:varyColors val="0"/>
        <c:ser>
          <c:idx val="2"/>
          <c:order val="0"/>
          <c:tx>
            <c:v>average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temperatures!$A$1:$A$12</c:f>
              <c:strCache/>
            </c:strRef>
          </c:cat>
          <c:val>
            <c:numRef>
              <c:f>temperatures!$D$1:$D$12</c:f>
              <c:numCache/>
            </c:numRef>
          </c:val>
          <c:smooth val="1"/>
        </c:ser>
        <c:marker val="1"/>
        <c:axId val="65302765"/>
        <c:axId val="5085397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days/amount of rain(l/m^2)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30963"/>
        <c:crossesAt val="1"/>
        <c:crossBetween val="between"/>
        <c:dispUnits/>
        <c:majorUnit val="10"/>
      </c:valAx>
      <c:catAx>
        <c:axId val="65302765"/>
        <c:scaling>
          <c:orientation val="minMax"/>
        </c:scaling>
        <c:axPos val="b"/>
        <c:delete val="1"/>
        <c:majorTickMark val="in"/>
        <c:minorTickMark val="none"/>
        <c:tickLblPos val="nextTo"/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temepearture in Celsius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027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397"/>
          <c:w val="0.59625"/>
          <c:h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13</xdr:row>
      <xdr:rowOff>76200</xdr:rowOff>
    </xdr:from>
    <xdr:to>
      <xdr:col>12</xdr:col>
      <xdr:colOff>400050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3028950" y="2181225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</xdr:row>
      <xdr:rowOff>57150</xdr:rowOff>
    </xdr:from>
    <xdr:to>
      <xdr:col>7</xdr:col>
      <xdr:colOff>371475</xdr:colOff>
      <xdr:row>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571750" y="542925"/>
          <a:ext cx="2066925" cy="390525"/>
        </a:xfrm>
        <a:prstGeom prst="wedgeRoundRectCallout">
          <a:avLst>
            <a:gd name="adj1" fmla="val -36175"/>
            <a:gd name="adj2" fmla="val 125611"/>
          </a:avLst>
        </a:prstGeom>
        <a:solidFill>
          <a:srgbClr val="9999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cell F1 is dynamically linked to the title inside the chart.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5</xdr:row>
      <xdr:rowOff>9525</xdr:rowOff>
    </xdr:from>
    <xdr:to>
      <xdr:col>14</xdr:col>
      <xdr:colOff>409575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4257675" y="81915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28</xdr:row>
      <xdr:rowOff>114300</xdr:rowOff>
    </xdr:from>
    <xdr:to>
      <xdr:col>11</xdr:col>
      <xdr:colOff>47625</xdr:colOff>
      <xdr:row>31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3638550" y="4648200"/>
          <a:ext cx="3114675" cy="428625"/>
        </a:xfrm>
        <a:prstGeom prst="wedgeRoundRectCallout">
          <a:avLst/>
        </a:prstGeom>
        <a:solidFill>
          <a:srgbClr val="9999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scroll bar to move the marker along the sin function!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14</xdr:row>
      <xdr:rowOff>133350</xdr:rowOff>
    </xdr:from>
    <xdr:to>
      <xdr:col>15</xdr:col>
      <xdr:colOff>400050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4857750" y="240030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7</xdr:col>
      <xdr:colOff>419100</xdr:colOff>
      <xdr:row>31</xdr:row>
      <xdr:rowOff>47625</xdr:rowOff>
    </xdr:to>
    <xdr:graphicFrame>
      <xdr:nvGraphicFramePr>
        <xdr:cNvPr id="2" name="Chart 2"/>
        <xdr:cNvGraphicFramePr/>
      </xdr:nvGraphicFramePr>
      <xdr:xfrm>
        <a:off x="0" y="2438400"/>
        <a:ext cx="46863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123825</xdr:rowOff>
    </xdr:from>
    <xdr:to>
      <xdr:col>5</xdr:col>
      <xdr:colOff>209550</xdr:colOff>
      <xdr:row>13</xdr:row>
      <xdr:rowOff>47625</xdr:rowOff>
    </xdr:to>
    <xdr:sp>
      <xdr:nvSpPr>
        <xdr:cNvPr id="3" name="Line 5"/>
        <xdr:cNvSpPr>
          <a:spLocks/>
        </xdr:cNvSpPr>
      </xdr:nvSpPr>
      <xdr:spPr>
        <a:xfrm flipH="1" flipV="1">
          <a:off x="2514600" y="2066925"/>
          <a:ext cx="742950" cy="85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12</xdr:row>
      <xdr:rowOff>47625</xdr:rowOff>
    </xdr:from>
    <xdr:to>
      <xdr:col>8</xdr:col>
      <xdr:colOff>371475</xdr:colOff>
      <xdr:row>13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3305175" y="1990725"/>
          <a:ext cx="1943100" cy="266700"/>
        </a:xfrm>
        <a:prstGeom prst="wedgeRoundRectCallout">
          <a:avLst>
            <a:gd name="adj1" fmla="val -32351"/>
            <a:gd name="adj2" fmla="val 82143"/>
          </a:avLst>
        </a:prstGeom>
        <a:solidFill>
          <a:srgbClr val="9999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temperature in London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21" sqref="D21"/>
    </sheetView>
  </sheetViews>
  <sheetFormatPr defaultColWidth="9.140625" defaultRowHeight="12.75"/>
  <sheetData>
    <row r="1" spans="1:6" ht="12.75">
      <c r="A1">
        <v>-3</v>
      </c>
      <c r="B1">
        <f>2+A1^3</f>
        <v>-25</v>
      </c>
      <c r="F1" t="s">
        <v>0</v>
      </c>
    </row>
    <row r="2" spans="1:2" ht="12.75">
      <c r="A2">
        <v>-2.8</v>
      </c>
      <c r="B2">
        <f>2+A2^3</f>
        <v>-19.951999999999995</v>
      </c>
    </row>
    <row r="3" spans="1:2" ht="12.75">
      <c r="A3">
        <v>-2.6</v>
      </c>
      <c r="B3">
        <f aca="true" t="shared" si="0" ref="B3:B31">2+A3^3</f>
        <v>-15.576000000000004</v>
      </c>
    </row>
    <row r="4" spans="1:2" ht="12.75">
      <c r="A4">
        <v>-2.4</v>
      </c>
      <c r="B4">
        <f t="shared" si="0"/>
        <v>-11.824</v>
      </c>
    </row>
    <row r="5" spans="1:2" ht="12.75">
      <c r="A5">
        <v>-2.2</v>
      </c>
      <c r="B5">
        <f t="shared" si="0"/>
        <v>-8.648000000000003</v>
      </c>
    </row>
    <row r="6" spans="1:2" ht="12.75">
      <c r="A6">
        <v>-2</v>
      </c>
      <c r="B6">
        <f t="shared" si="0"/>
        <v>-6</v>
      </c>
    </row>
    <row r="7" spans="1:2" ht="12.75">
      <c r="A7">
        <v>-1.8</v>
      </c>
      <c r="B7">
        <f t="shared" si="0"/>
        <v>-3.8320000000000007</v>
      </c>
    </row>
    <row r="8" spans="1:2" ht="12.75">
      <c r="A8">
        <v>-1.6</v>
      </c>
      <c r="B8">
        <f t="shared" si="0"/>
        <v>-2.096000000000001</v>
      </c>
    </row>
    <row r="9" spans="1:2" ht="12.75">
      <c r="A9">
        <v>-1.4</v>
      </c>
      <c r="B9">
        <f t="shared" si="0"/>
        <v>-0.7439999999999993</v>
      </c>
    </row>
    <row r="10" spans="1:2" ht="12.75">
      <c r="A10">
        <v>-1.2</v>
      </c>
      <c r="B10">
        <f t="shared" si="0"/>
        <v>0.272</v>
      </c>
    </row>
    <row r="11" spans="1:2" ht="12.75">
      <c r="A11">
        <v>-1</v>
      </c>
      <c r="B11">
        <f t="shared" si="0"/>
        <v>1</v>
      </c>
    </row>
    <row r="12" spans="1:2" ht="12.75">
      <c r="A12">
        <v>-0.8</v>
      </c>
      <c r="B12">
        <f t="shared" si="0"/>
        <v>1.488</v>
      </c>
    </row>
    <row r="13" spans="1:2" ht="12.75">
      <c r="A13">
        <v>-0.6</v>
      </c>
      <c r="B13">
        <f t="shared" si="0"/>
        <v>1.784</v>
      </c>
    </row>
    <row r="14" spans="1:2" ht="12.75">
      <c r="A14">
        <v>-0.4</v>
      </c>
      <c r="B14">
        <f t="shared" si="0"/>
        <v>1.936</v>
      </c>
    </row>
    <row r="15" spans="1:2" ht="12.75">
      <c r="A15">
        <v>-0.2</v>
      </c>
      <c r="B15">
        <f t="shared" si="0"/>
        <v>1.992</v>
      </c>
    </row>
    <row r="16" spans="1:2" ht="12.75">
      <c r="A16">
        <v>0</v>
      </c>
      <c r="B16">
        <f t="shared" si="0"/>
        <v>2</v>
      </c>
    </row>
    <row r="17" spans="1:2" ht="12.75">
      <c r="A17">
        <v>0.2</v>
      </c>
      <c r="B17">
        <f t="shared" si="0"/>
        <v>2.008</v>
      </c>
    </row>
    <row r="18" spans="1:2" ht="12.75">
      <c r="A18">
        <v>0.4</v>
      </c>
      <c r="B18">
        <f t="shared" si="0"/>
        <v>2.064</v>
      </c>
    </row>
    <row r="19" spans="1:2" ht="12.75">
      <c r="A19">
        <v>0.6</v>
      </c>
      <c r="B19">
        <f t="shared" si="0"/>
        <v>2.216</v>
      </c>
    </row>
    <row r="20" spans="1:2" ht="12.75">
      <c r="A20">
        <v>0.8</v>
      </c>
      <c r="B20">
        <f t="shared" si="0"/>
        <v>2.512</v>
      </c>
    </row>
    <row r="21" spans="1:2" ht="12.75">
      <c r="A21">
        <v>1</v>
      </c>
      <c r="B21">
        <f t="shared" si="0"/>
        <v>3</v>
      </c>
    </row>
    <row r="22" spans="1:2" ht="12.75">
      <c r="A22">
        <v>1.2</v>
      </c>
      <c r="B22">
        <f t="shared" si="0"/>
        <v>3.7279999999999998</v>
      </c>
    </row>
    <row r="23" spans="1:2" ht="12.75">
      <c r="A23">
        <v>1.4</v>
      </c>
      <c r="B23">
        <f t="shared" si="0"/>
        <v>4.744</v>
      </c>
    </row>
    <row r="24" spans="1:2" ht="12.75">
      <c r="A24">
        <v>1.6</v>
      </c>
      <c r="B24">
        <f t="shared" si="0"/>
        <v>6.096000000000001</v>
      </c>
    </row>
    <row r="25" spans="1:2" ht="12.75">
      <c r="A25">
        <v>1.8</v>
      </c>
      <c r="B25">
        <f t="shared" si="0"/>
        <v>7.832000000000001</v>
      </c>
    </row>
    <row r="26" spans="1:2" ht="12.75">
      <c r="A26">
        <v>2</v>
      </c>
      <c r="B26">
        <f t="shared" si="0"/>
        <v>10</v>
      </c>
    </row>
    <row r="27" spans="1:2" ht="12.75">
      <c r="A27">
        <v>2.2</v>
      </c>
      <c r="B27">
        <f t="shared" si="0"/>
        <v>12.648000000000003</v>
      </c>
    </row>
    <row r="28" spans="1:2" ht="12.75">
      <c r="A28">
        <v>2.4</v>
      </c>
      <c r="B28">
        <f t="shared" si="0"/>
        <v>15.824</v>
      </c>
    </row>
    <row r="29" spans="1:2" ht="12.75">
      <c r="A29">
        <v>2.6</v>
      </c>
      <c r="B29">
        <f t="shared" si="0"/>
        <v>19.576000000000004</v>
      </c>
    </row>
    <row r="30" spans="1:2" ht="12.75">
      <c r="A30">
        <v>2.80000000000001</v>
      </c>
      <c r="B30">
        <f t="shared" si="0"/>
        <v>23.952000000000236</v>
      </c>
    </row>
    <row r="31" spans="1:2" ht="12.75">
      <c r="A31">
        <v>3.00000000000001</v>
      </c>
      <c r="B31">
        <f t="shared" si="0"/>
        <v>29.000000000000274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M32" sqref="M32"/>
    </sheetView>
  </sheetViews>
  <sheetFormatPr defaultColWidth="9.140625" defaultRowHeight="12.75"/>
  <sheetData>
    <row r="1" spans="1:4" ht="12.75">
      <c r="A1">
        <v>0</v>
      </c>
      <c r="B1">
        <f>SIN(A1)</f>
        <v>0</v>
      </c>
      <c r="C1">
        <f>COS(A1)</f>
        <v>1</v>
      </c>
      <c r="D1">
        <f>COS(A1)*EXP(-A1/4)</f>
        <v>1</v>
      </c>
    </row>
    <row r="2" spans="1:4" ht="12.75">
      <c r="A2">
        <v>0.2</v>
      </c>
      <c r="B2">
        <f>SIN(A2)</f>
        <v>0.19866933079506122</v>
      </c>
      <c r="C2">
        <f>COS(A2)</f>
        <v>0.9800665778412416</v>
      </c>
      <c r="D2">
        <f>COS(A2)*EXP(-A2/4)</f>
        <v>0.9322681668123085</v>
      </c>
    </row>
    <row r="3" spans="1:4" ht="12.75">
      <c r="A3">
        <v>0.4</v>
      </c>
      <c r="B3">
        <f aca="true" t="shared" si="0" ref="B3:B33">SIN(A3)</f>
        <v>0.3894183423086505</v>
      </c>
      <c r="C3">
        <f aca="true" t="shared" si="1" ref="C3:C33">COS(A3)</f>
        <v>0.9210609940028851</v>
      </c>
      <c r="D3">
        <f aca="true" t="shared" si="2" ref="D3:D33">COS(A3)*EXP(-A3/4)</f>
        <v>0.833410451667205</v>
      </c>
    </row>
    <row r="4" spans="1:4" ht="12.75">
      <c r="A4">
        <v>0.6</v>
      </c>
      <c r="B4">
        <f t="shared" si="0"/>
        <v>0.5646424733950354</v>
      </c>
      <c r="C4">
        <f t="shared" si="1"/>
        <v>0.8253356149096783</v>
      </c>
      <c r="D4">
        <f t="shared" si="2"/>
        <v>0.71037294698044</v>
      </c>
    </row>
    <row r="5" spans="1:4" ht="12.75">
      <c r="A5">
        <v>0.8</v>
      </c>
      <c r="B5">
        <f t="shared" si="0"/>
        <v>0.7173560908995228</v>
      </c>
      <c r="C5">
        <f t="shared" si="1"/>
        <v>0.6967067093471654</v>
      </c>
      <c r="D5">
        <f t="shared" si="2"/>
        <v>0.5704152088182873</v>
      </c>
    </row>
    <row r="6" spans="1:4" ht="12.75">
      <c r="A6">
        <v>1</v>
      </c>
      <c r="B6">
        <f t="shared" si="0"/>
        <v>0.8414709848078965</v>
      </c>
      <c r="C6">
        <f t="shared" si="1"/>
        <v>0.5403023058681398</v>
      </c>
      <c r="D6">
        <f t="shared" si="2"/>
        <v>0.42078785890539294</v>
      </c>
    </row>
    <row r="7" spans="1:4" ht="12.75">
      <c r="A7">
        <v>1.2</v>
      </c>
      <c r="B7">
        <f t="shared" si="0"/>
        <v>0.9320390859672263</v>
      </c>
      <c r="C7">
        <f t="shared" si="1"/>
        <v>0.3623577544766736</v>
      </c>
      <c r="D7">
        <f t="shared" si="2"/>
        <v>0.26844122692163214</v>
      </c>
    </row>
    <row r="8" spans="1:4" ht="12.75">
      <c r="A8">
        <v>1.4</v>
      </c>
      <c r="B8">
        <f t="shared" si="0"/>
        <v>0.9854497299884601</v>
      </c>
      <c r="C8">
        <f t="shared" si="1"/>
        <v>0.16996714290024104</v>
      </c>
      <c r="D8">
        <f t="shared" si="2"/>
        <v>0.11977382124531845</v>
      </c>
    </row>
    <row r="9" spans="1:4" ht="12.75">
      <c r="A9">
        <v>1.6</v>
      </c>
      <c r="B9">
        <f t="shared" si="0"/>
        <v>0.9995736030415051</v>
      </c>
      <c r="C9">
        <f t="shared" si="1"/>
        <v>-0.029199522301288815</v>
      </c>
      <c r="D9">
        <f t="shared" si="2"/>
        <v>-0.019573025133218597</v>
      </c>
    </row>
    <row r="10" spans="1:6" ht="12.75">
      <c r="A10">
        <v>1.8</v>
      </c>
      <c r="B10">
        <f t="shared" si="0"/>
        <v>0.9738476308781951</v>
      </c>
      <c r="C10">
        <f t="shared" si="1"/>
        <v>-0.2272020946930871</v>
      </c>
      <c r="D10">
        <f t="shared" si="2"/>
        <v>-0.14487045168374824</v>
      </c>
      <c r="F10">
        <v>16</v>
      </c>
    </row>
    <row r="11" spans="1:4" ht="12.75">
      <c r="A11">
        <v>2</v>
      </c>
      <c r="B11">
        <f t="shared" si="0"/>
        <v>0.9092974268256817</v>
      </c>
      <c r="C11">
        <f t="shared" si="1"/>
        <v>-0.4161468365471424</v>
      </c>
      <c r="D11">
        <f t="shared" si="2"/>
        <v>-0.2524058153082637</v>
      </c>
    </row>
    <row r="12" spans="1:4" ht="12.75">
      <c r="A12">
        <v>2.2</v>
      </c>
      <c r="B12">
        <f t="shared" si="0"/>
        <v>0.8084964038195901</v>
      </c>
      <c r="C12">
        <f t="shared" si="1"/>
        <v>-0.5885011172553458</v>
      </c>
      <c r="D12">
        <f t="shared" si="2"/>
        <v>-0.3395356080091763</v>
      </c>
    </row>
    <row r="13" spans="1:4" ht="12.75">
      <c r="A13">
        <v>2.4</v>
      </c>
      <c r="B13">
        <f t="shared" si="0"/>
        <v>0.675463180551151</v>
      </c>
      <c r="C13">
        <f t="shared" si="1"/>
        <v>-0.7373937155412454</v>
      </c>
      <c r="D13">
        <f t="shared" si="2"/>
        <v>-0.404690251471644</v>
      </c>
    </row>
    <row r="14" spans="1:4" ht="12.75">
      <c r="A14">
        <v>2.6</v>
      </c>
      <c r="B14">
        <f t="shared" si="0"/>
        <v>0.5155013718214642</v>
      </c>
      <c r="C14">
        <f t="shared" si="1"/>
        <v>-0.8568887533689473</v>
      </c>
      <c r="D14">
        <f t="shared" si="2"/>
        <v>-0.4473351548502708</v>
      </c>
    </row>
    <row r="15" spans="1:4" ht="12.75">
      <c r="A15">
        <v>2.8</v>
      </c>
      <c r="B15">
        <f t="shared" si="0"/>
        <v>0.3349881501559051</v>
      </c>
      <c r="C15">
        <f t="shared" si="1"/>
        <v>-0.9422223406686581</v>
      </c>
      <c r="D15">
        <f t="shared" si="2"/>
        <v>-0.46789376727999854</v>
      </c>
    </row>
    <row r="16" spans="1:4" ht="12.75">
      <c r="A16">
        <v>3</v>
      </c>
      <c r="B16">
        <f t="shared" si="0"/>
        <v>0.1411200080598672</v>
      </c>
      <c r="C16">
        <f t="shared" si="1"/>
        <v>-0.9899924966004454</v>
      </c>
      <c r="D16">
        <f t="shared" si="2"/>
        <v>-0.46763934285862313</v>
      </c>
    </row>
    <row r="17" spans="1:4" ht="12.75">
      <c r="A17">
        <v>3.2</v>
      </c>
      <c r="B17">
        <f t="shared" si="0"/>
        <v>-0.058374143427580086</v>
      </c>
      <c r="C17">
        <f t="shared" si="1"/>
        <v>-0.9982947757947531</v>
      </c>
      <c r="D17">
        <f t="shared" si="2"/>
        <v>-0.4485627574914904</v>
      </c>
    </row>
    <row r="18" spans="1:4" ht="12.75">
      <c r="A18">
        <v>3.4</v>
      </c>
      <c r="B18">
        <f t="shared" si="0"/>
        <v>-0.2555411020268312</v>
      </c>
      <c r="C18">
        <f t="shared" si="1"/>
        <v>-0.9667981925794611</v>
      </c>
      <c r="D18">
        <f t="shared" si="2"/>
        <v>-0.41322398368950236</v>
      </c>
    </row>
    <row r="19" spans="1:4" ht="12.75">
      <c r="A19">
        <v>3.6</v>
      </c>
      <c r="B19">
        <f t="shared" si="0"/>
        <v>-0.44252044329485246</v>
      </c>
      <c r="C19">
        <f t="shared" si="1"/>
        <v>-0.896758416334147</v>
      </c>
      <c r="D19">
        <f t="shared" si="2"/>
        <v>-0.3645947641984927</v>
      </c>
    </row>
    <row r="20" spans="1:4" ht="12.75">
      <c r="A20">
        <v>3.8</v>
      </c>
      <c r="B20">
        <f t="shared" si="0"/>
        <v>-0.6118578909427189</v>
      </c>
      <c r="C20">
        <f t="shared" si="1"/>
        <v>-0.7909677119144168</v>
      </c>
      <c r="D20">
        <f t="shared" si="2"/>
        <v>-0.30589966242524663</v>
      </c>
    </row>
    <row r="21" spans="1:4" ht="12.75">
      <c r="A21">
        <v>4</v>
      </c>
      <c r="B21">
        <f t="shared" si="0"/>
        <v>-0.7568024953079282</v>
      </c>
      <c r="C21">
        <f t="shared" si="1"/>
        <v>-0.6536436208636119</v>
      </c>
      <c r="D21">
        <f t="shared" si="2"/>
        <v>-0.2404620499685837</v>
      </c>
    </row>
    <row r="22" spans="1:4" ht="12.75">
      <c r="A22">
        <v>4.2</v>
      </c>
      <c r="B22">
        <f t="shared" si="0"/>
        <v>-0.8715757724135882</v>
      </c>
      <c r="C22">
        <f t="shared" si="1"/>
        <v>-0.4902608213406994</v>
      </c>
      <c r="D22">
        <f t="shared" si="2"/>
        <v>-0.17156076829735062</v>
      </c>
    </row>
    <row r="23" spans="1:4" ht="12.75">
      <c r="A23">
        <v>4.4</v>
      </c>
      <c r="B23">
        <f t="shared" si="0"/>
        <v>-0.951602073889516</v>
      </c>
      <c r="C23">
        <f t="shared" si="1"/>
        <v>-0.30733286997841935</v>
      </c>
      <c r="D23">
        <f t="shared" si="2"/>
        <v>-0.10230222548575743</v>
      </c>
    </row>
    <row r="24" spans="1:4" ht="12.75">
      <c r="A24">
        <v>4.6</v>
      </c>
      <c r="B24">
        <f t="shared" si="0"/>
        <v>-0.9936910036334644</v>
      </c>
      <c r="C24">
        <f t="shared" si="1"/>
        <v>-0.11215252693505487</v>
      </c>
      <c r="D24">
        <f t="shared" si="2"/>
        <v>-0.03551161380641303</v>
      </c>
    </row>
    <row r="25" spans="1:4" ht="12.75">
      <c r="A25">
        <v>4.8</v>
      </c>
      <c r="B25">
        <f t="shared" si="0"/>
        <v>-0.9961646088358407</v>
      </c>
      <c r="C25">
        <f t="shared" si="1"/>
        <v>0.0874989834394464</v>
      </c>
      <c r="D25">
        <f t="shared" si="2"/>
        <v>0.026354187360162883</v>
      </c>
    </row>
    <row r="26" spans="1:7" ht="12.75">
      <c r="A26">
        <v>5</v>
      </c>
      <c r="B26">
        <f t="shared" si="0"/>
        <v>-0.9589242746631385</v>
      </c>
      <c r="C26">
        <f t="shared" si="1"/>
        <v>0.28366218546322625</v>
      </c>
      <c r="D26">
        <f t="shared" si="2"/>
        <v>0.0812705768230592</v>
      </c>
      <c r="F26" s="1" t="s">
        <v>13</v>
      </c>
      <c r="G26" s="3">
        <f>F10/10</f>
        <v>1.6</v>
      </c>
    </row>
    <row r="27" spans="1:7" ht="12.75">
      <c r="A27">
        <v>5.2</v>
      </c>
      <c r="B27">
        <f t="shared" si="0"/>
        <v>-0.8834546557201531</v>
      </c>
      <c r="C27">
        <f t="shared" si="1"/>
        <v>0.4685166713003771</v>
      </c>
      <c r="D27">
        <f t="shared" si="2"/>
        <v>0.12768568849581888</v>
      </c>
      <c r="F27" s="1" t="s">
        <v>14</v>
      </c>
      <c r="G27" s="2">
        <f>SIN(G26)</f>
        <v>0.9995736030415051</v>
      </c>
    </row>
    <row r="28" spans="1:4" ht="12.75">
      <c r="A28">
        <v>5.4</v>
      </c>
      <c r="B28">
        <f t="shared" si="0"/>
        <v>-0.7727644875559871</v>
      </c>
      <c r="C28">
        <f t="shared" si="1"/>
        <v>0.6346928759426347</v>
      </c>
      <c r="D28">
        <f t="shared" si="2"/>
        <v>0.1645379465894591</v>
      </c>
    </row>
    <row r="29" spans="1:4" ht="12.75">
      <c r="A29">
        <v>5.6</v>
      </c>
      <c r="B29">
        <f t="shared" si="0"/>
        <v>-0.6312666378723216</v>
      </c>
      <c r="C29">
        <f t="shared" si="1"/>
        <v>0.7755658785102496</v>
      </c>
      <c r="D29">
        <f t="shared" si="2"/>
        <v>0.19125219097733237</v>
      </c>
    </row>
    <row r="30" spans="1:11" ht="12.75">
      <c r="A30">
        <v>5.8</v>
      </c>
      <c r="B30">
        <f t="shared" si="0"/>
        <v>-0.46460217941375737</v>
      </c>
      <c r="C30">
        <f t="shared" si="1"/>
        <v>0.8855195169413189</v>
      </c>
      <c r="D30">
        <f t="shared" si="2"/>
        <v>0.20771656820160572</v>
      </c>
      <c r="G30">
        <v>0</v>
      </c>
      <c r="H30">
        <f>SIN(G26)</f>
        <v>0.9995736030415051</v>
      </c>
      <c r="J30">
        <f>G26</f>
        <v>1.6</v>
      </c>
      <c r="K30">
        <v>0</v>
      </c>
    </row>
    <row r="31" spans="1:11" ht="12.75">
      <c r="A31">
        <v>6</v>
      </c>
      <c r="B31">
        <f t="shared" si="0"/>
        <v>-0.27941549819892586</v>
      </c>
      <c r="C31">
        <f t="shared" si="1"/>
        <v>0.960170286650366</v>
      </c>
      <c r="D31">
        <f t="shared" si="2"/>
        <v>0.21424294983005993</v>
      </c>
      <c r="G31">
        <f>G26</f>
        <v>1.6</v>
      </c>
      <c r="H31">
        <f>G27</f>
        <v>0.9995736030415051</v>
      </c>
      <c r="J31">
        <f>G26</f>
        <v>1.6</v>
      </c>
      <c r="K31">
        <f>G27</f>
        <v>0.9995736030415051</v>
      </c>
    </row>
    <row r="32" spans="1:4" ht="12.75">
      <c r="A32">
        <v>6.2</v>
      </c>
      <c r="B32">
        <f t="shared" si="0"/>
        <v>-0.0830894028174964</v>
      </c>
      <c r="C32">
        <f t="shared" si="1"/>
        <v>0.9965420970232175</v>
      </c>
      <c r="D32">
        <f t="shared" si="2"/>
        <v>0.2115140409262315</v>
      </c>
    </row>
    <row r="33" spans="1:4" ht="12.75">
      <c r="A33">
        <v>6.4</v>
      </c>
      <c r="B33">
        <f t="shared" si="0"/>
        <v>0.11654920485049364</v>
      </c>
      <c r="C33">
        <f t="shared" si="1"/>
        <v>0.9931849187581926</v>
      </c>
      <c r="D33">
        <f t="shared" si="2"/>
        <v>0.20052057682208377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K10" sqref="K10"/>
    </sheetView>
  </sheetViews>
  <sheetFormatPr defaultColWidth="9.140625" defaultRowHeight="12.75"/>
  <sheetData>
    <row r="1" spans="1:7" ht="12.75">
      <c r="A1" t="s">
        <v>1</v>
      </c>
      <c r="B1">
        <v>6.3</v>
      </c>
      <c r="C1">
        <v>2.2</v>
      </c>
      <c r="D1">
        <f>(B1+C1)/2</f>
        <v>4.25</v>
      </c>
      <c r="E1">
        <v>54</v>
      </c>
      <c r="F1">
        <v>15</v>
      </c>
      <c r="G1">
        <f>E1/F1</f>
        <v>3.6</v>
      </c>
    </row>
    <row r="2" spans="1:7" ht="12.75">
      <c r="A2" t="s">
        <v>2</v>
      </c>
      <c r="B2">
        <v>6.9</v>
      </c>
      <c r="C2">
        <v>2.2</v>
      </c>
      <c r="D2">
        <f>(B2+C2)/2</f>
        <v>4.550000000000001</v>
      </c>
      <c r="E2">
        <v>40</v>
      </c>
      <c r="F2">
        <v>13</v>
      </c>
      <c r="G2">
        <f>E2/F2</f>
        <v>3.076923076923077</v>
      </c>
    </row>
    <row r="3" spans="1:7" ht="12.75">
      <c r="A3" t="s">
        <v>9</v>
      </c>
      <c r="B3">
        <v>10.1</v>
      </c>
      <c r="C3">
        <v>3.3</v>
      </c>
      <c r="D3">
        <f aca="true" t="shared" si="0" ref="D3:D12">(B3+C3)/2</f>
        <v>6.699999999999999</v>
      </c>
      <c r="E3">
        <v>37</v>
      </c>
      <c r="F3">
        <v>11</v>
      </c>
      <c r="G3">
        <f aca="true" t="shared" si="1" ref="G3:G12">E3/F3</f>
        <v>3.3636363636363638</v>
      </c>
    </row>
    <row r="4" spans="1:7" ht="12.75">
      <c r="A4" t="s">
        <v>3</v>
      </c>
      <c r="B4">
        <v>13.3</v>
      </c>
      <c r="C4">
        <v>5.5</v>
      </c>
      <c r="D4">
        <f t="shared" si="0"/>
        <v>9.4</v>
      </c>
      <c r="E4">
        <v>37</v>
      </c>
      <c r="F4">
        <v>12</v>
      </c>
      <c r="G4">
        <f t="shared" si="1"/>
        <v>3.0833333333333335</v>
      </c>
    </row>
    <row r="5" spans="1:7" ht="12.75">
      <c r="A5" t="s">
        <v>10</v>
      </c>
      <c r="B5">
        <v>16.7</v>
      </c>
      <c r="C5">
        <v>8.2</v>
      </c>
      <c r="D5">
        <f t="shared" si="0"/>
        <v>12.45</v>
      </c>
      <c r="E5">
        <v>46</v>
      </c>
      <c r="F5">
        <v>12</v>
      </c>
      <c r="G5">
        <f t="shared" si="1"/>
        <v>3.8333333333333335</v>
      </c>
    </row>
    <row r="6" spans="1:7" ht="12.75">
      <c r="A6" t="s">
        <v>4</v>
      </c>
      <c r="B6">
        <v>20.3</v>
      </c>
      <c r="C6">
        <v>11.6</v>
      </c>
      <c r="D6">
        <f t="shared" si="0"/>
        <v>15.95</v>
      </c>
      <c r="E6">
        <v>45</v>
      </c>
      <c r="F6">
        <v>11</v>
      </c>
      <c r="G6">
        <f t="shared" si="1"/>
        <v>4.090909090909091</v>
      </c>
    </row>
    <row r="7" spans="1:7" ht="12.75">
      <c r="A7" t="s">
        <v>5</v>
      </c>
      <c r="B7">
        <v>21.8</v>
      </c>
      <c r="C7">
        <v>13.5</v>
      </c>
      <c r="D7">
        <f t="shared" si="0"/>
        <v>17.65</v>
      </c>
      <c r="E7">
        <v>57</v>
      </c>
      <c r="F7">
        <v>12</v>
      </c>
      <c r="G7">
        <f t="shared" si="1"/>
        <v>4.75</v>
      </c>
    </row>
    <row r="8" spans="1:7" ht="12.75">
      <c r="A8" t="s">
        <v>6</v>
      </c>
      <c r="B8">
        <v>21.4</v>
      </c>
      <c r="C8">
        <v>13.2</v>
      </c>
      <c r="D8">
        <f t="shared" si="0"/>
        <v>17.299999999999997</v>
      </c>
      <c r="E8">
        <v>59</v>
      </c>
      <c r="F8">
        <v>11</v>
      </c>
      <c r="G8">
        <f t="shared" si="1"/>
        <v>5.363636363636363</v>
      </c>
    </row>
    <row r="9" spans="1:7" ht="12.75">
      <c r="A9" t="s">
        <v>7</v>
      </c>
      <c r="B9">
        <v>18.5</v>
      </c>
      <c r="C9">
        <v>11.3</v>
      </c>
      <c r="D9">
        <f t="shared" si="0"/>
        <v>14.9</v>
      </c>
      <c r="E9">
        <v>49</v>
      </c>
      <c r="F9">
        <v>13</v>
      </c>
      <c r="G9">
        <f t="shared" si="1"/>
        <v>3.769230769230769</v>
      </c>
    </row>
    <row r="10" spans="1:7" ht="12.75">
      <c r="A10" t="s">
        <v>11</v>
      </c>
      <c r="B10">
        <v>14.2</v>
      </c>
      <c r="C10">
        <v>7.9</v>
      </c>
      <c r="D10">
        <f t="shared" si="0"/>
        <v>11.05</v>
      </c>
      <c r="E10">
        <v>57</v>
      </c>
      <c r="F10">
        <v>13</v>
      </c>
      <c r="G10">
        <f t="shared" si="1"/>
        <v>4.384615384615385</v>
      </c>
    </row>
    <row r="11" spans="1:7" ht="12.75">
      <c r="A11" t="s">
        <v>8</v>
      </c>
      <c r="B11">
        <v>10.1</v>
      </c>
      <c r="C11">
        <v>5.3</v>
      </c>
      <c r="D11">
        <f t="shared" si="0"/>
        <v>7.699999999999999</v>
      </c>
      <c r="E11">
        <v>57</v>
      </c>
      <c r="F11">
        <v>15</v>
      </c>
      <c r="G11">
        <f t="shared" si="1"/>
        <v>3.8</v>
      </c>
    </row>
    <row r="12" spans="1:7" ht="12.75">
      <c r="A12" t="s">
        <v>12</v>
      </c>
      <c r="B12">
        <v>7.3</v>
      </c>
      <c r="C12">
        <v>3.5</v>
      </c>
      <c r="D12">
        <f t="shared" si="0"/>
        <v>5.4</v>
      </c>
      <c r="E12">
        <v>48</v>
      </c>
      <c r="F12">
        <v>15</v>
      </c>
      <c r="G12">
        <f t="shared" si="1"/>
        <v>3.2</v>
      </c>
    </row>
    <row r="13" ht="12.75">
      <c r="D13">
        <f>SUM(D1:D12)/12</f>
        <v>10.608333333333333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2004-01-28T23:13:32Z</dcterms:created>
  <dcterms:modified xsi:type="dcterms:W3CDTF">2004-02-07T13:27:20Z</dcterms:modified>
  <cp:category/>
  <cp:version/>
  <cp:contentType/>
  <cp:contentStatus/>
</cp:coreProperties>
</file>