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260" windowHeight="3900" tabRatio="599" activeTab="0"/>
  </bookViews>
  <sheets>
    <sheet name="Table 9.1" sheetId="1" r:id="rId1"/>
    <sheet name="Table 9.2" sheetId="2" r:id="rId2"/>
    <sheet name="Table 9.5" sheetId="3" r:id="rId3"/>
    <sheet name="Table 9.7" sheetId="4" r:id="rId4"/>
    <sheet name="Figure 9.6" sheetId="5" r:id="rId5"/>
    <sheet name="Data for Fig 9.6" sheetId="6" r:id="rId6"/>
  </sheets>
  <definedNames/>
  <calcPr fullCalcOnLoad="1"/>
</workbook>
</file>

<file path=xl/sharedStrings.xml><?xml version="1.0" encoding="utf-8"?>
<sst xmlns="http://schemas.openxmlformats.org/spreadsheetml/2006/main" count="134" uniqueCount="66">
  <si>
    <t>K</t>
  </si>
  <si>
    <t>r</t>
  </si>
  <si>
    <t>T</t>
  </si>
  <si>
    <t>S</t>
  </si>
  <si>
    <t>Delta</t>
  </si>
  <si>
    <t>Data Inputs</t>
  </si>
  <si>
    <t>Call</t>
  </si>
  <si>
    <t>d1</t>
  </si>
  <si>
    <t>d</t>
  </si>
  <si>
    <t>d2</t>
  </si>
  <si>
    <t>Premium</t>
  </si>
  <si>
    <t>Initial Share price,S</t>
  </si>
  <si>
    <t>Strike Price, K</t>
  </si>
  <si>
    <t>Interest rate p.a   r</t>
  </si>
  <si>
    <t>Volatility p.a.</t>
  </si>
  <si>
    <t>Drift rate for stock</t>
  </si>
  <si>
    <t>Time to maturity(years)</t>
  </si>
  <si>
    <t>Timesteps</t>
  </si>
  <si>
    <t>Cash</t>
  </si>
  <si>
    <t>Time</t>
  </si>
  <si>
    <t>Time left</t>
  </si>
  <si>
    <t>Asset</t>
  </si>
  <si>
    <t>Inflow</t>
  </si>
  <si>
    <t xml:space="preserve">Interest </t>
  </si>
  <si>
    <t>Stock of</t>
  </si>
  <si>
    <t xml:space="preserve">Change in </t>
  </si>
  <si>
    <t>Option</t>
  </si>
  <si>
    <t>t</t>
  </si>
  <si>
    <t>T-t</t>
  </si>
  <si>
    <t>Price, S</t>
  </si>
  <si>
    <t>(minus =</t>
  </si>
  <si>
    <t>on Debt</t>
  </si>
  <si>
    <t>Debt</t>
  </si>
  <si>
    <t>Value of</t>
  </si>
  <si>
    <t>outflow)</t>
  </si>
  <si>
    <t>Hedge</t>
  </si>
  <si>
    <t xml:space="preserve">Initial price of the call (t=0) = </t>
  </si>
  <si>
    <t xml:space="preserve">approx equal to risk free rate </t>
  </si>
  <si>
    <t>Table 9.1 : Delta Hedging of Call (Out-of the-Money)</t>
  </si>
  <si>
    <t>Interest rate p.a., r</t>
  </si>
  <si>
    <t>…</t>
  </si>
  <si>
    <t>ABS[(Debt(T) - C0)/C0]*100=%hedge cost =</t>
  </si>
  <si>
    <t>Net $ cost , NC = Debt at T - Receipt of K =</t>
  </si>
  <si>
    <t>% NC = (NC/C0)*100 =</t>
  </si>
  <si>
    <t xml:space="preserve">approx equal to rT </t>
  </si>
  <si>
    <t>Quoted Call Premium</t>
  </si>
  <si>
    <t>Trial and Error calculations</t>
  </si>
  <si>
    <t xml:space="preserve">Trial </t>
  </si>
  <si>
    <t>N -"dash"</t>
  </si>
  <si>
    <t>values for</t>
  </si>
  <si>
    <t>(d1)</t>
  </si>
  <si>
    <t xml:space="preserve"> Sigma</t>
  </si>
  <si>
    <t>using B-S</t>
  </si>
  <si>
    <t>Choose different values for  "sigma" and calculate the "theoretical"</t>
  </si>
  <si>
    <t>call premium using B-S until the latter equals the actual quoted call premium</t>
  </si>
  <si>
    <t>Actual Call Premum</t>
  </si>
  <si>
    <t>B-S Call Premium</t>
  </si>
  <si>
    <t>Cell to be minimised by SOLVER( Actual premium - B-S Premium)^2 =</t>
  </si>
  <si>
    <t>Start value (and final value) for Sigma for use in SOLVER =</t>
  </si>
  <si>
    <t>Auxillary inputs to calculate B-S premia</t>
  </si>
  <si>
    <t>Table 9.7 : Calculation of Implied Volatilities (Using "Solver")</t>
  </si>
  <si>
    <t>Data for Figure 9.6 (Jump Diffusion Process)</t>
  </si>
  <si>
    <r>
      <t xml:space="preserve">d </t>
    </r>
    <r>
      <rPr>
        <sz val="10"/>
        <rFont val="Arial"/>
        <family val="2"/>
      </rPr>
      <t>("Dividend" rate)</t>
    </r>
  </si>
  <si>
    <t>Table 9.5 : Calculation of Implied Volatility (Trial and Error)</t>
  </si>
  <si>
    <t>Sigma = 0.288 gives quoted call premium</t>
  </si>
  <si>
    <t>Table 9.2 : Delta Hedging of Call (In-the-Money)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</si>
</sst>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9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9.6 : Jump Diffusion Process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Fig 9.6'!$A$4:$A$104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</c:numCache>
            </c:numRef>
          </c:xVal>
          <c:yVal>
            <c:numRef>
              <c:f>'Data for Fig 9.6'!$B$4:$B$104</c:f>
              <c:numCache>
                <c:ptCount val="101"/>
                <c:pt idx="0">
                  <c:v>100</c:v>
                </c:pt>
                <c:pt idx="1">
                  <c:v>98.52099388716742</c:v>
                </c:pt>
                <c:pt idx="2">
                  <c:v>97.91057616534701</c:v>
                </c:pt>
                <c:pt idx="3">
                  <c:v>99.69228543904185</c:v>
                </c:pt>
                <c:pt idx="4">
                  <c:v>99.63083464111514</c:v>
                </c:pt>
                <c:pt idx="5">
                  <c:v>99.41605913968837</c:v>
                </c:pt>
                <c:pt idx="6">
                  <c:v>99.9663877388222</c:v>
                </c:pt>
                <c:pt idx="7">
                  <c:v>98.10177346074082</c:v>
                </c:pt>
                <c:pt idx="8">
                  <c:v>98.34607893991561</c:v>
                </c:pt>
                <c:pt idx="9">
                  <c:v>97.45921651100215</c:v>
                </c:pt>
                <c:pt idx="10">
                  <c:v>99.00961322477069</c:v>
                </c:pt>
                <c:pt idx="11">
                  <c:v>98.44374985150941</c:v>
                </c:pt>
                <c:pt idx="12">
                  <c:v>98.09295812840259</c:v>
                </c:pt>
                <c:pt idx="13">
                  <c:v>96.26984513617808</c:v>
                </c:pt>
                <c:pt idx="14">
                  <c:v>97.34257106744904</c:v>
                </c:pt>
                <c:pt idx="15">
                  <c:v>97.51811282089062</c:v>
                </c:pt>
                <c:pt idx="16">
                  <c:v>98.121014134331</c:v>
                </c:pt>
                <c:pt idx="17">
                  <c:v>97.54207555783042</c:v>
                </c:pt>
                <c:pt idx="18">
                  <c:v>97.80302941623422</c:v>
                </c:pt>
                <c:pt idx="19">
                  <c:v>97.5849679543402</c:v>
                </c:pt>
                <c:pt idx="20">
                  <c:v>98.1207596152459</c:v>
                </c:pt>
                <c:pt idx="21">
                  <c:v>98.62177978114106</c:v>
                </c:pt>
                <c:pt idx="22">
                  <c:v>98.37608729965048</c:v>
                </c:pt>
                <c:pt idx="23">
                  <c:v>99.5569954830434</c:v>
                </c:pt>
                <c:pt idx="24">
                  <c:v>98.51482095048279</c:v>
                </c:pt>
                <c:pt idx="25">
                  <c:v>97.55580170352656</c:v>
                </c:pt>
                <c:pt idx="26">
                  <c:v>97.40403445808101</c:v>
                </c:pt>
                <c:pt idx="27">
                  <c:v>97.79415637421623</c:v>
                </c:pt>
                <c:pt idx="28">
                  <c:v>98.19080637195441</c:v>
                </c:pt>
                <c:pt idx="29">
                  <c:v>100.13521881331346</c:v>
                </c:pt>
                <c:pt idx="30">
                  <c:v>100.41127132574972</c:v>
                </c:pt>
                <c:pt idx="31">
                  <c:v>99.29525050637898</c:v>
                </c:pt>
                <c:pt idx="32">
                  <c:v>98.53628030003182</c:v>
                </c:pt>
                <c:pt idx="33">
                  <c:v>98.5464278445725</c:v>
                </c:pt>
                <c:pt idx="34">
                  <c:v>99.51940159945266</c:v>
                </c:pt>
                <c:pt idx="35">
                  <c:v>100.11505270859116</c:v>
                </c:pt>
                <c:pt idx="36">
                  <c:v>99.46956609943024</c:v>
                </c:pt>
                <c:pt idx="37">
                  <c:v>99.76693179690365</c:v>
                </c:pt>
                <c:pt idx="38">
                  <c:v>99.36988772683813</c:v>
                </c:pt>
                <c:pt idx="39">
                  <c:v>98.75547568636158</c:v>
                </c:pt>
                <c:pt idx="40">
                  <c:v>98.5600780591105</c:v>
                </c:pt>
                <c:pt idx="41">
                  <c:v>97.77512273089019</c:v>
                </c:pt>
                <c:pt idx="42">
                  <c:v>97.8940728299092</c:v>
                </c:pt>
                <c:pt idx="43">
                  <c:v>98.99790081554927</c:v>
                </c:pt>
                <c:pt idx="44">
                  <c:v>97.55573912192305</c:v>
                </c:pt>
                <c:pt idx="45">
                  <c:v>98.89679966796376</c:v>
                </c:pt>
                <c:pt idx="46">
                  <c:v>99.85198521119733</c:v>
                </c:pt>
                <c:pt idx="47">
                  <c:v>99.4176069525507</c:v>
                </c:pt>
                <c:pt idx="48">
                  <c:v>99.91321415307954</c:v>
                </c:pt>
                <c:pt idx="49">
                  <c:v>99.37976372625039</c:v>
                </c:pt>
                <c:pt idx="50">
                  <c:v>99.062981611968</c:v>
                </c:pt>
                <c:pt idx="51">
                  <c:v>99.08152640368849</c:v>
                </c:pt>
                <c:pt idx="52">
                  <c:v>99.45384356588666</c:v>
                </c:pt>
                <c:pt idx="53">
                  <c:v>99.75954609931048</c:v>
                </c:pt>
                <c:pt idx="54">
                  <c:v>99.33300082205085</c:v>
                </c:pt>
                <c:pt idx="55">
                  <c:v>98.15021484416899</c:v>
                </c:pt>
                <c:pt idx="56">
                  <c:v>97.52622940480113</c:v>
                </c:pt>
                <c:pt idx="57">
                  <c:v>97.04250671227416</c:v>
                </c:pt>
                <c:pt idx="58">
                  <c:v>97.83812159509158</c:v>
                </c:pt>
                <c:pt idx="59">
                  <c:v>100.10927282855783</c:v>
                </c:pt>
                <c:pt idx="60">
                  <c:v>98.75824494916455</c:v>
                </c:pt>
                <c:pt idx="61">
                  <c:v>98.80370454700191</c:v>
                </c:pt>
                <c:pt idx="62">
                  <c:v>98.06860505826887</c:v>
                </c:pt>
                <c:pt idx="63">
                  <c:v>99.13254280667053</c:v>
                </c:pt>
                <c:pt idx="64">
                  <c:v>98.28362115357832</c:v>
                </c:pt>
                <c:pt idx="65">
                  <c:v>97.84304955290749</c:v>
                </c:pt>
                <c:pt idx="66">
                  <c:v>99.41109405299403</c:v>
                </c:pt>
                <c:pt idx="67">
                  <c:v>100.02929823905481</c:v>
                </c:pt>
                <c:pt idx="68">
                  <c:v>99.57063130326677</c:v>
                </c:pt>
                <c:pt idx="69">
                  <c:v>100.33382427076222</c:v>
                </c:pt>
                <c:pt idx="70">
                  <c:v>100.75036546147172</c:v>
                </c:pt>
                <c:pt idx="71">
                  <c:v>100.64154850335146</c:v>
                </c:pt>
                <c:pt idx="72">
                  <c:v>101.67007510423427</c:v>
                </c:pt>
                <c:pt idx="73">
                  <c:v>102.6857831641667</c:v>
                </c:pt>
                <c:pt idx="74">
                  <c:v>103.6615615028506</c:v>
                </c:pt>
                <c:pt idx="75">
                  <c:v>102.98582804481154</c:v>
                </c:pt>
                <c:pt idx="76">
                  <c:v>101.46637517250336</c:v>
                </c:pt>
                <c:pt idx="77">
                  <c:v>103.00912355944884</c:v>
                </c:pt>
                <c:pt idx="78">
                  <c:v>103.97712090897912</c:v>
                </c:pt>
                <c:pt idx="79">
                  <c:v>104.56203031571485</c:v>
                </c:pt>
                <c:pt idx="80">
                  <c:v>102.27624094845355</c:v>
                </c:pt>
                <c:pt idx="81">
                  <c:v>103.15590553023543</c:v>
                </c:pt>
                <c:pt idx="82">
                  <c:v>104.36148047525992</c:v>
                </c:pt>
                <c:pt idx="83">
                  <c:v>105.4366729110733</c:v>
                </c:pt>
                <c:pt idx="84">
                  <c:v>104.40504479043699</c:v>
                </c:pt>
                <c:pt idx="85">
                  <c:v>104.26748045033015</c:v>
                </c:pt>
                <c:pt idx="86">
                  <c:v>105.03241760291642</c:v>
                </c:pt>
                <c:pt idx="87">
                  <c:v>106.22659163811619</c:v>
                </c:pt>
                <c:pt idx="88">
                  <c:v>109.05290941853424</c:v>
                </c:pt>
                <c:pt idx="89">
                  <c:v>108.71587148252395</c:v>
                </c:pt>
                <c:pt idx="90">
                  <c:v>108.76528682876597</c:v>
                </c:pt>
                <c:pt idx="91">
                  <c:v>108.75295189880639</c:v>
                </c:pt>
                <c:pt idx="92">
                  <c:v>109.03002352922499</c:v>
                </c:pt>
                <c:pt idx="93">
                  <c:v>109.95162050620692</c:v>
                </c:pt>
                <c:pt idx="94">
                  <c:v>108.608175494834</c:v>
                </c:pt>
                <c:pt idx="95">
                  <c:v>108.96631749477254</c:v>
                </c:pt>
                <c:pt idx="96">
                  <c:v>111.04908884145152</c:v>
                </c:pt>
                <c:pt idx="97">
                  <c:v>111.26663274755245</c:v>
                </c:pt>
                <c:pt idx="98">
                  <c:v>111.05972462003233</c:v>
                </c:pt>
                <c:pt idx="99">
                  <c:v>111.23435111486005</c:v>
                </c:pt>
                <c:pt idx="100">
                  <c:v>112.65215736721998</c:v>
                </c:pt>
              </c:numCache>
            </c:numRef>
          </c:yVal>
          <c:smooth val="0"/>
        </c:ser>
        <c:axId val="56293171"/>
        <c:axId val="36876492"/>
      </c:scatterChart>
      <c:valAx>
        <c:axId val="562931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6876492"/>
        <c:crosses val="autoZero"/>
        <c:crossBetween val="midCat"/>
        <c:dispUnits/>
      </c:valAx>
      <c:valAx>
        <c:axId val="3687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93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9.7109375" style="0" customWidth="1"/>
    <col min="2" max="2" width="9.8515625" style="0" customWidth="1"/>
    <col min="10" max="10" width="10.8515625" style="0" bestFit="1" customWidth="1"/>
  </cols>
  <sheetData>
    <row r="1" spans="1:12" ht="18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4" spans="1:3" ht="12.75">
      <c r="A4" s="27" t="s">
        <v>11</v>
      </c>
      <c r="B4" s="27"/>
      <c r="C4" s="2">
        <v>100</v>
      </c>
    </row>
    <row r="5" spans="1:3" ht="12.75">
      <c r="A5" s="28" t="s">
        <v>12</v>
      </c>
      <c r="B5" s="28"/>
      <c r="C5" s="2">
        <v>100</v>
      </c>
    </row>
    <row r="6" spans="1:3" ht="12.75">
      <c r="A6" s="28"/>
      <c r="B6" s="28"/>
      <c r="C6" s="2"/>
    </row>
    <row r="7" spans="1:3" ht="12.75">
      <c r="A7" s="28" t="s">
        <v>39</v>
      </c>
      <c r="B7" s="28"/>
      <c r="C7" s="2">
        <v>0.05</v>
      </c>
    </row>
    <row r="8" spans="1:3" ht="12.75">
      <c r="A8" s="28" t="s">
        <v>14</v>
      </c>
      <c r="B8" s="28"/>
      <c r="C8" s="2">
        <v>0.2</v>
      </c>
    </row>
    <row r="9" spans="1:3" ht="12.75">
      <c r="A9" s="28" t="s">
        <v>15</v>
      </c>
      <c r="B9" s="28"/>
      <c r="C9" s="2">
        <v>0.05</v>
      </c>
    </row>
    <row r="10" spans="1:3" ht="12.75">
      <c r="A10" s="29" t="s">
        <v>62</v>
      </c>
      <c r="B10" s="30"/>
      <c r="C10" s="2">
        <v>0</v>
      </c>
    </row>
    <row r="11" spans="1:3" ht="12.75">
      <c r="A11" s="28"/>
      <c r="B11" s="28"/>
      <c r="C11" s="2"/>
    </row>
    <row r="12" spans="1:3" ht="12.75">
      <c r="A12" s="28" t="s">
        <v>16</v>
      </c>
      <c r="B12" s="28"/>
      <c r="C12" s="2">
        <v>1</v>
      </c>
    </row>
    <row r="13" spans="1:3" ht="12.75">
      <c r="A13" s="28" t="s">
        <v>17</v>
      </c>
      <c r="B13" s="28"/>
      <c r="C13" s="2">
        <v>0.01</v>
      </c>
    </row>
    <row r="15" spans="1:8" ht="13.5" thickBot="1">
      <c r="A15" s="2"/>
      <c r="G15" s="4"/>
      <c r="H15" s="2"/>
    </row>
    <row r="16" spans="1:13" ht="12.75">
      <c r="A16" s="9" t="s">
        <v>19</v>
      </c>
      <c r="B16" s="9" t="s">
        <v>20</v>
      </c>
      <c r="C16" s="9" t="s">
        <v>21</v>
      </c>
      <c r="D16" s="9" t="s">
        <v>7</v>
      </c>
      <c r="E16" s="9" t="s">
        <v>9</v>
      </c>
      <c r="F16" s="9" t="s">
        <v>4</v>
      </c>
      <c r="G16" s="9" t="s">
        <v>18</v>
      </c>
      <c r="H16" s="9" t="s">
        <v>23</v>
      </c>
      <c r="I16" s="10" t="s">
        <v>24</v>
      </c>
      <c r="J16" s="9" t="s">
        <v>25</v>
      </c>
      <c r="K16" s="11"/>
      <c r="L16" s="9" t="s">
        <v>6</v>
      </c>
      <c r="M16" s="2"/>
    </row>
    <row r="17" spans="1:13" ht="12.75">
      <c r="A17" s="12" t="s">
        <v>27</v>
      </c>
      <c r="B17" s="12" t="s">
        <v>28</v>
      </c>
      <c r="C17" s="13" t="s">
        <v>29</v>
      </c>
      <c r="D17" s="14"/>
      <c r="E17" s="14"/>
      <c r="F17" s="14"/>
      <c r="G17" s="12" t="s">
        <v>22</v>
      </c>
      <c r="H17" s="12" t="s">
        <v>31</v>
      </c>
      <c r="I17" s="12" t="s">
        <v>32</v>
      </c>
      <c r="J17" s="12" t="s">
        <v>33</v>
      </c>
      <c r="K17" s="12"/>
      <c r="L17" s="12" t="s">
        <v>26</v>
      </c>
      <c r="M17" s="2"/>
    </row>
    <row r="18" spans="1:12" ht="12.75">
      <c r="A18" s="14"/>
      <c r="B18" s="14"/>
      <c r="C18" s="14"/>
      <c r="D18" s="14"/>
      <c r="E18" s="14"/>
      <c r="F18" s="14"/>
      <c r="G18" s="12" t="s">
        <v>30</v>
      </c>
      <c r="H18" s="12"/>
      <c r="I18" s="14"/>
      <c r="J18" s="12" t="s">
        <v>35</v>
      </c>
      <c r="K18" s="13"/>
      <c r="L18" s="13" t="s">
        <v>10</v>
      </c>
    </row>
    <row r="19" spans="1:12" ht="12.75">
      <c r="A19" s="15"/>
      <c r="B19" s="15"/>
      <c r="C19" s="16"/>
      <c r="D19" s="17"/>
      <c r="E19" s="17"/>
      <c r="F19" s="17"/>
      <c r="G19" s="16" t="s">
        <v>34</v>
      </c>
      <c r="H19" s="17"/>
      <c r="I19" s="17"/>
      <c r="J19" s="17"/>
      <c r="K19" s="16"/>
      <c r="L19" s="16"/>
    </row>
    <row r="20" spans="1:12" ht="12.75">
      <c r="A20" s="5"/>
      <c r="B20" s="5"/>
      <c r="C20" s="2"/>
      <c r="G20" s="2"/>
      <c r="K20" s="2"/>
      <c r="L20" s="2"/>
    </row>
    <row r="21" spans="1:12" ht="12.75">
      <c r="A21" s="7">
        <v>0</v>
      </c>
      <c r="B21" s="6">
        <v>1</v>
      </c>
      <c r="C21" s="8">
        <v>100</v>
      </c>
      <c r="D21" s="4">
        <v>0.35</v>
      </c>
      <c r="E21" s="4">
        <v>0.15</v>
      </c>
      <c r="F21" s="4">
        <v>0.6368305899434353</v>
      </c>
      <c r="I21">
        <v>63.68305899434353</v>
      </c>
      <c r="J21">
        <v>0</v>
      </c>
      <c r="L21" s="4">
        <v>10.450575629120408</v>
      </c>
    </row>
    <row r="22" spans="1:13" ht="12.75">
      <c r="A22" s="6">
        <v>0.01</v>
      </c>
      <c r="B22" s="6">
        <v>0.99</v>
      </c>
      <c r="C22" s="8">
        <v>99.9</v>
      </c>
      <c r="D22" s="4">
        <v>0.34321789964016297</v>
      </c>
      <c r="E22" s="4">
        <v>0.14422041221883897</v>
      </c>
      <c r="F22" s="4">
        <v>0.6342826676068601</v>
      </c>
      <c r="G22">
        <v>0.25453744142386175</v>
      </c>
      <c r="H22">
        <v>0.031849491206436785</v>
      </c>
      <c r="I22">
        <v>63.460371044126106</v>
      </c>
      <c r="J22">
        <v>-0.22330163588095786</v>
      </c>
      <c r="L22" s="4">
        <v>10.322806543440223</v>
      </c>
      <c r="M22" s="4"/>
    </row>
    <row r="23" spans="1:13" ht="12.75">
      <c r="A23" s="6">
        <v>0.02</v>
      </c>
      <c r="B23" s="6">
        <v>0.98</v>
      </c>
      <c r="C23" s="4">
        <v>99.22520400814292</v>
      </c>
      <c r="D23" s="4">
        <v>0.3071968271307159</v>
      </c>
      <c r="E23" s="4">
        <v>0.10920692839848256</v>
      </c>
      <c r="F23" s="4">
        <v>0.6206531546255611</v>
      </c>
      <c r="G23">
        <v>1.3523912061010253</v>
      </c>
      <c r="H23">
        <v>0.0317381193906944</v>
      </c>
      <c r="I23">
        <v>62.139717957415776</v>
      </c>
      <c r="J23">
        <v>-0.9473430266155844</v>
      </c>
      <c r="L23" s="4">
        <v>9.83521303802086</v>
      </c>
      <c r="M23" s="4"/>
    </row>
    <row r="24" spans="1:13" ht="12.75">
      <c r="A24" s="6">
        <v>0.03</v>
      </c>
      <c r="B24" s="6">
        <v>0.97</v>
      </c>
      <c r="C24" s="4">
        <v>102.37079974967124</v>
      </c>
      <c r="D24" s="4">
        <v>0.4636645644359482</v>
      </c>
      <c r="E24" s="4">
        <v>0.26668740840002614</v>
      </c>
      <c r="F24" s="4">
        <v>0.6785559418870577</v>
      </c>
      <c r="G24">
        <v>-5.9275546396944785</v>
      </c>
      <c r="H24">
        <v>0.031077627738186467</v>
      </c>
      <c r="I24">
        <v>68.09835022484845</v>
      </c>
      <c r="J24">
        <v>3.900763510571089</v>
      </c>
      <c r="L24" s="4">
        <v>11.814730256173867</v>
      </c>
      <c r="M24" s="4"/>
    </row>
    <row r="25" spans="1:13" ht="12.75">
      <c r="A25" s="6">
        <v>0.04</v>
      </c>
      <c r="B25" s="6">
        <v>0.96</v>
      </c>
      <c r="C25" s="4">
        <v>100.15059711376458</v>
      </c>
      <c r="D25" s="4">
        <v>0.3506079097837533</v>
      </c>
      <c r="E25" s="4">
        <v>0.15464873036109902</v>
      </c>
      <c r="F25" s="4">
        <v>0.6370586780714926</v>
      </c>
      <c r="G25">
        <v>4.155975749716258</v>
      </c>
      <c r="H25">
        <v>0.03405768882508941</v>
      </c>
      <c r="I25">
        <v>63.97643216395728</v>
      </c>
      <c r="J25">
        <v>-3.067293902912681</v>
      </c>
      <c r="L25" s="4">
        <v>10.288025732874047</v>
      </c>
      <c r="M25" s="4"/>
    </row>
    <row r="26" spans="1:13" ht="12.75">
      <c r="A26" s="6">
        <v>0.05</v>
      </c>
      <c r="B26" s="6">
        <v>0.95</v>
      </c>
      <c r="C26" s="4">
        <v>100.68855642009733</v>
      </c>
      <c r="D26" s="4">
        <v>0.3763389498473309</v>
      </c>
      <c r="E26" s="4">
        <v>0.18140306295115163</v>
      </c>
      <c r="F26" s="4">
        <v>0.6466674828823598</v>
      </c>
      <c r="G26">
        <v>-0.9674966853286968</v>
      </c>
      <c r="H26">
        <v>0.03199621446900254</v>
      </c>
      <c r="I26">
        <v>64.97592506375497</v>
      </c>
      <c r="J26">
        <v>0.5906286589902194</v>
      </c>
      <c r="L26" s="4">
        <v>10.567938961784662</v>
      </c>
      <c r="M26" s="4"/>
    </row>
    <row r="27" spans="1:13" ht="12.75">
      <c r="A27" s="6">
        <v>0.06</v>
      </c>
      <c r="B27" s="6">
        <v>0.94</v>
      </c>
      <c r="C27" s="4">
        <v>101.73271691824468</v>
      </c>
      <c r="D27" s="4">
        <v>0.42793030919091213</v>
      </c>
      <c r="E27" s="4">
        <v>0.23402311489425898</v>
      </c>
      <c r="F27" s="4">
        <v>0.6656490379594995</v>
      </c>
      <c r="G27">
        <v>-1.9310451693307253</v>
      </c>
      <c r="H27">
        <v>0.03249608587633915</v>
      </c>
      <c r="I27">
        <v>66.93946631896205</v>
      </c>
      <c r="J27">
        <v>1.2618280124257097</v>
      </c>
      <c r="L27" s="4">
        <v>11.187038419024589</v>
      </c>
      <c r="M27" s="4"/>
    </row>
    <row r="28" spans="1:13" ht="12.75">
      <c r="A28" s="6">
        <v>0.07</v>
      </c>
      <c r="B28" s="6">
        <v>0.93</v>
      </c>
      <c r="C28" s="4">
        <v>102.2491246609359</v>
      </c>
      <c r="D28" s="4">
        <v>0.4528474241218785</v>
      </c>
      <c r="E28" s="4">
        <v>0.2599744089020194</v>
      </c>
      <c r="F28" s="4">
        <v>0.6746706746490185</v>
      </c>
      <c r="G28">
        <v>-0.9224544545123067</v>
      </c>
      <c r="H28">
        <v>0.03347810198751164</v>
      </c>
      <c r="I28">
        <v>67.89539887546186</v>
      </c>
      <c r="J28">
        <v>0.5896465893593401</v>
      </c>
      <c r="L28" s="4">
        <v>11.466416793254176</v>
      </c>
      <c r="M28" s="4"/>
    </row>
    <row r="29" spans="1:13" ht="12.75">
      <c r="A29" s="6">
        <v>0.08</v>
      </c>
      <c r="B29" s="6">
        <v>0.92</v>
      </c>
      <c r="C29" s="4">
        <v>101.84841888606591</v>
      </c>
      <c r="D29" s="4">
        <v>0.43118399914492994</v>
      </c>
      <c r="E29" s="4">
        <v>0.23935073821242114</v>
      </c>
      <c r="F29" s="4">
        <v>0.6668326756875759</v>
      </c>
      <c r="G29">
        <v>0.7982878014535617</v>
      </c>
      <c r="H29">
        <v>0.03395618777724878</v>
      </c>
      <c r="I29">
        <v>67.13106726178555</v>
      </c>
      <c r="J29">
        <v>-0.6400486564494656</v>
      </c>
      <c r="L29" s="4">
        <v>11.130668760049254</v>
      </c>
      <c r="M29" s="4"/>
    </row>
    <row r="30" spans="1:13" ht="12.75">
      <c r="A30" s="6">
        <v>0.09</v>
      </c>
      <c r="B30" s="6">
        <v>0.91</v>
      </c>
      <c r="C30" s="4">
        <v>98.15308384644503</v>
      </c>
      <c r="D30" s="4">
        <v>0.23616889788839115</v>
      </c>
      <c r="E30" s="4">
        <v>0.04538105760500202</v>
      </c>
      <c r="F30" s="4">
        <v>0.5933491482871176</v>
      </c>
      <c r="G30">
        <v>7.2126348262697215</v>
      </c>
      <c r="H30">
        <v>0.03357392641303341</v>
      </c>
      <c r="I30">
        <v>59.95200636192885</v>
      </c>
      <c r="J30">
        <v>-4.894669988864152</v>
      </c>
      <c r="L30" s="4">
        <v>8.73374284963058</v>
      </c>
      <c r="M30" s="4"/>
    </row>
    <row r="31" spans="1:13" ht="12.75">
      <c r="A31" s="6">
        <v>0.1</v>
      </c>
      <c r="B31" s="6">
        <v>0.9</v>
      </c>
      <c r="C31" s="4">
        <v>99.77129424750392</v>
      </c>
      <c r="D31" s="4">
        <v>0.3199714978080462</v>
      </c>
      <c r="E31" s="4">
        <v>0.1302348381979434</v>
      </c>
      <c r="F31" s="4">
        <v>0.6255049663476521</v>
      </c>
      <c r="G31">
        <v>-3.208227585486785</v>
      </c>
      <c r="H31">
        <v>0.02998349843091074</v>
      </c>
      <c r="I31">
        <v>63.19021744584654</v>
      </c>
      <c r="J31">
        <v>1.8510072031950244</v>
      </c>
      <c r="L31" s="4">
        <v>9.654569788038863</v>
      </c>
      <c r="M31" s="4"/>
    </row>
    <row r="32" spans="1:13" ht="12.75">
      <c r="A32" s="6">
        <v>0.11</v>
      </c>
      <c r="B32" s="6">
        <v>0.89</v>
      </c>
      <c r="C32" s="4">
        <v>100.71030558772912</v>
      </c>
      <c r="D32" s="4">
        <v>0.3677023890006299</v>
      </c>
      <c r="E32" s="4">
        <v>0.17902276635949782</v>
      </c>
      <c r="F32" s="4">
        <v>0.6434523637859682</v>
      </c>
      <c r="G32">
        <v>-1.8074878805172394</v>
      </c>
      <c r="H32">
        <v>0.03160300881672595</v>
      </c>
      <c r="I32">
        <v>65.0293083351805</v>
      </c>
      <c r="J32">
        <v>1.0848771870929994</v>
      </c>
      <c r="L32" s="4">
        <v>10.183693727180945</v>
      </c>
      <c r="M32" s="4"/>
    </row>
    <row r="33" spans="1:13" ht="12.75">
      <c r="A33" s="6">
        <v>0.12</v>
      </c>
      <c r="B33" s="6">
        <v>0.88</v>
      </c>
      <c r="C33" s="4">
        <v>100.33419901178983</v>
      </c>
      <c r="D33" s="4">
        <v>0.3461122713052491</v>
      </c>
      <c r="E33" s="4">
        <v>0.15849564091231189</v>
      </c>
      <c r="F33" s="4">
        <v>0.6353707672023432</v>
      </c>
      <c r="G33">
        <v>0.8108605199544267</v>
      </c>
      <c r="H33">
        <v>0.03252278418607313</v>
      </c>
      <c r="I33">
        <v>64.25097059941214</v>
      </c>
      <c r="J33">
        <v>-0.5821449385406297</v>
      </c>
      <c r="L33" s="4">
        <v>9.876078238149972</v>
      </c>
      <c r="M33" s="4"/>
    </row>
    <row r="34" spans="1:13" ht="12.75">
      <c r="A34" s="6">
        <v>0.13</v>
      </c>
      <c r="B34" s="6">
        <v>0.87</v>
      </c>
      <c r="C34" s="4">
        <v>99.44221787031029</v>
      </c>
      <c r="D34" s="4">
        <v>0.296474305665796</v>
      </c>
      <c r="E34" s="4">
        <v>0.10992672460401973</v>
      </c>
      <c r="F34" s="4">
        <v>0.6165659923635267</v>
      </c>
      <c r="G34">
        <v>1.869988516523718</v>
      </c>
      <c r="H34">
        <v>0.03213351800975465</v>
      </c>
      <c r="I34">
        <v>62.41311560089818</v>
      </c>
      <c r="J34">
        <v>-1.2242172494257701</v>
      </c>
      <c r="L34" s="4">
        <v>9.25073324892584</v>
      </c>
      <c r="M34" s="4"/>
    </row>
    <row r="35" spans="1:13" ht="12.75">
      <c r="A35" s="6">
        <v>0.14</v>
      </c>
      <c r="B35" s="6">
        <v>0.86</v>
      </c>
      <c r="C35" s="4">
        <v>99.94742835934628</v>
      </c>
      <c r="D35" s="4">
        <v>0.32174142911489145</v>
      </c>
      <c r="E35" s="4">
        <v>0.13626905920497737</v>
      </c>
      <c r="F35" s="4">
        <v>0.6261756402665393</v>
      </c>
      <c r="G35">
        <v>-0.9604595953448892</v>
      </c>
      <c r="H35">
        <v>0.03121436074032958</v>
      </c>
      <c r="I35">
        <v>63.404789556983395</v>
      </c>
      <c r="J35">
        <v>0.5271518188117597</v>
      </c>
      <c r="L35" s="4">
        <v>9.497603821952985</v>
      </c>
      <c r="M35" s="4"/>
    </row>
    <row r="36" spans="1:13" ht="12.75">
      <c r="A36" s="6">
        <v>0.15</v>
      </c>
      <c r="B36" s="6">
        <v>0.85</v>
      </c>
      <c r="C36" s="4">
        <v>98.58159059244933</v>
      </c>
      <c r="D36" s="4">
        <v>0.24520924222724086</v>
      </c>
      <c r="E36" s="4">
        <v>0.060818353081383086</v>
      </c>
      <c r="F36" s="4">
        <v>0.5968527399617297</v>
      </c>
      <c r="G36">
        <v>2.890698152831943</v>
      </c>
      <c r="H36">
        <v>0.031710321698279066</v>
      </c>
      <c r="I36">
        <v>60.54580172584973</v>
      </c>
      <c r="J36">
        <v>-1.7893172674384559</v>
      </c>
      <c r="L36" s="4">
        <v>8.595251214399717</v>
      </c>
      <c r="M36" s="4"/>
    </row>
    <row r="37" spans="1:13" ht="12.75">
      <c r="A37" s="6">
        <v>0.16</v>
      </c>
      <c r="B37" s="6">
        <v>0.84</v>
      </c>
      <c r="C37" s="4">
        <v>97.11696390709227</v>
      </c>
      <c r="D37" s="4">
        <v>0.1611859876848677</v>
      </c>
      <c r="E37" s="4">
        <v>-0.022117040113365904</v>
      </c>
      <c r="F37" s="4">
        <v>0.5640265508822511</v>
      </c>
      <c r="G37">
        <v>3.1879798200391147</v>
      </c>
      <c r="H37">
        <v>0.030280470349663895</v>
      </c>
      <c r="I37">
        <v>57.388102376160276</v>
      </c>
      <c r="J37">
        <v>-1.8206544921304157</v>
      </c>
      <c r="L37" s="4">
        <v>7.679043642795392</v>
      </c>
      <c r="M37" s="4"/>
    </row>
    <row r="38" spans="1:13" ht="12.75">
      <c r="A38" s="6">
        <v>0.17</v>
      </c>
      <c r="B38" s="6">
        <v>0.83</v>
      </c>
      <c r="C38" s="4">
        <v>97.08230034656651</v>
      </c>
      <c r="D38" s="4">
        <v>0.156353096219694</v>
      </c>
      <c r="E38" s="4">
        <v>-0.025855575363191996</v>
      </c>
      <c r="F38" s="4">
        <v>0.5621226604988941</v>
      </c>
      <c r="G38">
        <v>0.18483405802399624</v>
      </c>
      <c r="H38">
        <v>0.02870122589660711</v>
      </c>
      <c r="I38">
        <v>57.231969544032886</v>
      </c>
      <c r="J38">
        <v>-0.13314992416641758</v>
      </c>
      <c r="L38" s="4">
        <v>7.5941461130102255</v>
      </c>
      <c r="M38" s="4"/>
    </row>
    <row r="39" spans="1:13" ht="12.75">
      <c r="A39" s="6">
        <v>0.18</v>
      </c>
      <c r="B39" s="6">
        <v>0.82</v>
      </c>
      <c r="C39" s="4">
        <v>99.51708949081802</v>
      </c>
      <c r="D39" s="4">
        <v>0.2902096172789372</v>
      </c>
      <c r="E39" s="4">
        <v>0.10910191451618884</v>
      </c>
      <c r="F39" s="4">
        <v>0.6141719968612604</v>
      </c>
      <c r="G39">
        <v>-5.179798464711296</v>
      </c>
      <c r="H39">
        <v>0.028623139960686234</v>
      </c>
      <c r="I39">
        <v>62.44039114870487</v>
      </c>
      <c r="J39">
        <v>2.705610705062057</v>
      </c>
      <c r="L39" s="4">
        <v>8.959729806512485</v>
      </c>
      <c r="M39" s="4"/>
    </row>
    <row r="40" spans="1:13" ht="12.75">
      <c r="A40" s="6">
        <v>0.19</v>
      </c>
      <c r="B40" s="6">
        <v>0.81</v>
      </c>
      <c r="C40" s="4">
        <v>99.18004336437663</v>
      </c>
      <c r="D40" s="4">
        <v>0.26925906834358476</v>
      </c>
      <c r="E40" s="4">
        <v>0.08925906834358474</v>
      </c>
      <c r="F40" s="4">
        <v>0.6061347770767744</v>
      </c>
      <c r="G40">
        <v>0.7971318067543489</v>
      </c>
      <c r="H40">
        <v>0.031228001924244707</v>
      </c>
      <c r="I40">
        <v>61.674487343874766</v>
      </c>
      <c r="J40">
        <v>-0.5120033508564319</v>
      </c>
      <c r="L40" s="4">
        <v>8.68595875009116</v>
      </c>
      <c r="M40" s="4"/>
    </row>
    <row r="41" spans="1:13" ht="12.75">
      <c r="A41" s="6">
        <v>0.2</v>
      </c>
      <c r="B41" s="6">
        <v>0.8</v>
      </c>
      <c r="C41" s="4">
        <v>95.88312934932118</v>
      </c>
      <c r="D41" s="4">
        <v>0.0780379966778927</v>
      </c>
      <c r="E41" s="4">
        <v>-0.10084744152209048</v>
      </c>
      <c r="F41" s="4">
        <v>0.531101154170658</v>
      </c>
      <c r="G41">
        <v>7.194458570655355</v>
      </c>
      <c r="H41">
        <v>0.030844954267895793</v>
      </c>
      <c r="I41">
        <v>54.51087372748731</v>
      </c>
      <c r="J41">
        <v>-3.9720681351368725</v>
      </c>
      <c r="L41" s="4">
        <v>6.743109810779117</v>
      </c>
      <c r="M41" s="4"/>
    </row>
    <row r="42" spans="1:13" ht="12.75">
      <c r="A42" s="6" t="s">
        <v>40</v>
      </c>
      <c r="B42" s="6" t="s">
        <v>40</v>
      </c>
      <c r="C42" s="6" t="s">
        <v>40</v>
      </c>
      <c r="D42" s="6" t="s">
        <v>40</v>
      </c>
      <c r="E42" s="6" t="s">
        <v>40</v>
      </c>
      <c r="F42" s="6" t="s">
        <v>40</v>
      </c>
      <c r="G42" s="6" t="s">
        <v>40</v>
      </c>
      <c r="H42" s="6" t="s">
        <v>40</v>
      </c>
      <c r="I42" s="6" t="s">
        <v>40</v>
      </c>
      <c r="J42" s="6" t="s">
        <v>40</v>
      </c>
      <c r="L42" s="6" t="s">
        <v>40</v>
      </c>
      <c r="M42" s="4"/>
    </row>
    <row r="43" spans="1:13" ht="12.75">
      <c r="A43" s="6">
        <v>0.9500000000000006</v>
      </c>
      <c r="B43" s="6">
        <v>0.04999999999999938</v>
      </c>
      <c r="C43" s="4">
        <v>77.03558335132138</v>
      </c>
      <c r="D43" s="4">
        <v>-5.755700453295624</v>
      </c>
      <c r="E43" s="4">
        <v>-5.800421812845619</v>
      </c>
      <c r="F43" s="4">
        <v>4.327140756821279E-09</v>
      </c>
      <c r="G43">
        <v>0.0011461396216658737</v>
      </c>
      <c r="H43">
        <v>0.005083065487089317</v>
      </c>
      <c r="I43">
        <v>10.16752657909667</v>
      </c>
      <c r="J43">
        <v>-0.005157138840566486</v>
      </c>
      <c r="L43" s="4">
        <v>2.4023451353926627E-09</v>
      </c>
      <c r="M43" s="4"/>
    </row>
    <row r="44" spans="1:13" ht="12.75">
      <c r="A44" s="6">
        <v>0.9600000000000006</v>
      </c>
      <c r="B44" s="6">
        <v>0.03999999999999937</v>
      </c>
      <c r="C44" s="4">
        <v>78.22631392637653</v>
      </c>
      <c r="D44" s="4">
        <v>-6.069102495411044</v>
      </c>
      <c r="E44" s="4">
        <v>-6.109102495411044</v>
      </c>
      <c r="F44" s="4">
        <v>6.455499468316361E-10</v>
      </c>
      <c r="G44">
        <v>2.879972784507127E-07</v>
      </c>
      <c r="H44">
        <v>0.005085034442219791</v>
      </c>
      <c r="I44">
        <v>10.172611325541611</v>
      </c>
      <c r="J44">
        <v>-0.0050850313823181635</v>
      </c>
      <c r="L44" s="4">
        <v>3.097881221130535E-10</v>
      </c>
      <c r="M44" s="4"/>
    </row>
    <row r="45" spans="1:13" ht="12.75">
      <c r="A45" s="6">
        <v>0.9700000000000006</v>
      </c>
      <c r="B45" s="6">
        <v>0.02999999999999936</v>
      </c>
      <c r="C45" s="4">
        <v>76.4621926591618</v>
      </c>
      <c r="D45" s="4">
        <v>-7.686661954763102</v>
      </c>
      <c r="E45" s="4">
        <v>-7.721302970914479</v>
      </c>
      <c r="F45" s="4">
        <v>7.66053886991358E-15</v>
      </c>
      <c r="G45">
        <v>4.935957866415328E-08</v>
      </c>
      <c r="H45">
        <v>0.0050875774511415115</v>
      </c>
      <c r="I45">
        <v>10.177698853633173</v>
      </c>
      <c r="J45">
        <v>-0.005087578899747096</v>
      </c>
      <c r="L45" s="4">
        <v>9.290950942605121E-15</v>
      </c>
      <c r="M45" s="4"/>
    </row>
    <row r="46" spans="1:13" ht="12.75">
      <c r="A46" s="6">
        <v>0.9800000000000006</v>
      </c>
      <c r="B46" s="6">
        <v>0.01999999999999935</v>
      </c>
      <c r="C46" s="4">
        <v>75.87727738395036</v>
      </c>
      <c r="D46" s="4">
        <v>-9.710447184971722</v>
      </c>
      <c r="E46" s="4">
        <v>-9.738731456219183</v>
      </c>
      <c r="F46" s="4">
        <v>0</v>
      </c>
      <c r="G46">
        <v>5.812608327429664E-13</v>
      </c>
      <c r="H46">
        <v>0.005090121851234307</v>
      </c>
      <c r="I46">
        <v>10.182788975483826</v>
      </c>
      <c r="J46">
        <v>-0.005090121851248195</v>
      </c>
      <c r="L46" s="4">
        <v>0</v>
      </c>
      <c r="M46" s="4"/>
    </row>
    <row r="47" spans="1:13" ht="12.75">
      <c r="A47" s="6">
        <v>0.9900000000000007</v>
      </c>
      <c r="B47" s="6">
        <v>0.009999999999999343</v>
      </c>
      <c r="C47" s="4">
        <v>75.02329996381117</v>
      </c>
      <c r="D47" s="4">
        <v>-14.33357272571941</v>
      </c>
      <c r="E47" s="4">
        <v>-14.35357272571941</v>
      </c>
      <c r="F47" s="4">
        <v>0</v>
      </c>
      <c r="G47">
        <v>0</v>
      </c>
      <c r="H47">
        <v>0.005092667548530922</v>
      </c>
      <c r="I47">
        <v>10.187881643032357</v>
      </c>
      <c r="J47">
        <v>-0.005092667548531438</v>
      </c>
      <c r="L47" s="4">
        <v>0</v>
      </c>
      <c r="M47" s="4"/>
    </row>
    <row r="48" spans="1:13" ht="13.5" thickBot="1">
      <c r="A48" s="18">
        <v>1</v>
      </c>
      <c r="B48" s="18">
        <v>0.0001</v>
      </c>
      <c r="C48" s="19">
        <v>77.34114100016076</v>
      </c>
      <c r="D48" s="19">
        <v>-128.46857343857778</v>
      </c>
      <c r="E48" s="19">
        <v>-128.4705734385778</v>
      </c>
      <c r="F48" s="19">
        <v>0</v>
      </c>
      <c r="G48" s="20">
        <v>0</v>
      </c>
      <c r="H48" s="20">
        <v>0.005095214518994741</v>
      </c>
      <c r="I48" s="20">
        <v>10.192976857551352</v>
      </c>
      <c r="J48" s="20">
        <v>-0.005095214518995306</v>
      </c>
      <c r="K48" s="20"/>
      <c r="L48" s="19">
        <v>0</v>
      </c>
      <c r="M48" s="4"/>
    </row>
    <row r="51" spans="1:13" ht="12.75">
      <c r="A51" s="2" t="s">
        <v>36</v>
      </c>
      <c r="E51" s="4">
        <f>L21</f>
        <v>10.450575629120408</v>
      </c>
      <c r="K51" s="5"/>
      <c r="L51" s="5"/>
      <c r="M51" s="2"/>
    </row>
    <row r="52" spans="1:13" ht="12.75">
      <c r="A52" s="2" t="s">
        <v>41</v>
      </c>
      <c r="E52" s="4">
        <f>ABS((I48-E51)/E51)*100</f>
        <v>2.4649242368167696</v>
      </c>
      <c r="F52" s="2" t="s">
        <v>37</v>
      </c>
      <c r="K52" s="2"/>
      <c r="L52" s="2"/>
      <c r="M52" s="2"/>
    </row>
    <row r="53" spans="10:11" ht="12.75">
      <c r="J53" s="2"/>
      <c r="K53" s="2"/>
    </row>
    <row r="59" ht="12.75">
      <c r="C59" s="4"/>
    </row>
    <row r="60" ht="12.75">
      <c r="B60" s="4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L1"/>
    </sheetView>
  </sheetViews>
  <sheetFormatPr defaultColWidth="9.140625" defaultRowHeight="12.75"/>
  <cols>
    <col min="1" max="1" width="9.7109375" style="0" customWidth="1"/>
    <col min="2" max="2" width="9.8515625" style="0" customWidth="1"/>
    <col min="10" max="10" width="10.8515625" style="0" bestFit="1" customWidth="1"/>
  </cols>
  <sheetData>
    <row r="1" spans="1:12" ht="18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4" spans="1:3" ht="12.75">
      <c r="A4" s="27" t="s">
        <v>11</v>
      </c>
      <c r="B4" s="27"/>
      <c r="C4" s="2">
        <v>100</v>
      </c>
    </row>
    <row r="5" spans="1:3" ht="12.75">
      <c r="A5" s="28" t="s">
        <v>12</v>
      </c>
      <c r="B5" s="28"/>
      <c r="C5" s="2">
        <v>100</v>
      </c>
    </row>
    <row r="6" spans="1:3" ht="12.75">
      <c r="A6" s="28"/>
      <c r="B6" s="28"/>
      <c r="C6" s="2"/>
    </row>
    <row r="7" spans="1:3" ht="12.75">
      <c r="A7" s="28" t="s">
        <v>13</v>
      </c>
      <c r="B7" s="28"/>
      <c r="C7" s="2">
        <v>0.05</v>
      </c>
    </row>
    <row r="8" spans="1:3" ht="12.75">
      <c r="A8" s="28" t="s">
        <v>14</v>
      </c>
      <c r="B8" s="28"/>
      <c r="C8" s="2">
        <v>0.2</v>
      </c>
    </row>
    <row r="9" spans="1:3" ht="12.75">
      <c r="A9" s="28" t="s">
        <v>15</v>
      </c>
      <c r="B9" s="28"/>
      <c r="C9" s="2">
        <v>0.15</v>
      </c>
    </row>
    <row r="10" spans="1:3" ht="12.75">
      <c r="A10" s="29" t="s">
        <v>62</v>
      </c>
      <c r="B10" s="30"/>
      <c r="C10" s="2">
        <v>0</v>
      </c>
    </row>
    <row r="11" spans="1:3" ht="12.75">
      <c r="A11" s="28"/>
      <c r="B11" s="28"/>
      <c r="C11" s="2"/>
    </row>
    <row r="12" spans="1:3" ht="12.75">
      <c r="A12" s="28" t="s">
        <v>16</v>
      </c>
      <c r="B12" s="28"/>
      <c r="C12" s="2">
        <v>1</v>
      </c>
    </row>
    <row r="13" spans="1:3" ht="12.75">
      <c r="A13" s="28" t="s">
        <v>17</v>
      </c>
      <c r="B13" s="28"/>
      <c r="C13" s="2">
        <v>0.01</v>
      </c>
    </row>
    <row r="15" ht="13.5" thickBot="1"/>
    <row r="16" spans="1:12" ht="12.75">
      <c r="A16" s="9" t="s">
        <v>19</v>
      </c>
      <c r="B16" s="9" t="s">
        <v>20</v>
      </c>
      <c r="C16" s="9" t="s">
        <v>21</v>
      </c>
      <c r="D16" s="9" t="s">
        <v>7</v>
      </c>
      <c r="E16" s="9" t="s">
        <v>9</v>
      </c>
      <c r="F16" s="9" t="s">
        <v>4</v>
      </c>
      <c r="G16" s="9" t="s">
        <v>18</v>
      </c>
      <c r="H16" s="9" t="s">
        <v>23</v>
      </c>
      <c r="I16" s="10" t="s">
        <v>24</v>
      </c>
      <c r="J16" s="9" t="s">
        <v>25</v>
      </c>
      <c r="K16" s="9"/>
      <c r="L16" s="9" t="s">
        <v>6</v>
      </c>
    </row>
    <row r="17" spans="1:12" ht="12.75">
      <c r="A17" s="12" t="s">
        <v>27</v>
      </c>
      <c r="B17" s="12" t="s">
        <v>28</v>
      </c>
      <c r="C17" s="13" t="s">
        <v>29</v>
      </c>
      <c r="D17" s="14"/>
      <c r="E17" s="14"/>
      <c r="F17" s="14"/>
      <c r="G17" s="12" t="s">
        <v>22</v>
      </c>
      <c r="H17" s="12" t="s">
        <v>31</v>
      </c>
      <c r="I17" s="12" t="s">
        <v>32</v>
      </c>
      <c r="J17" s="12" t="s">
        <v>33</v>
      </c>
      <c r="K17" s="13"/>
      <c r="L17" s="12" t="s">
        <v>26</v>
      </c>
    </row>
    <row r="18" spans="1:12" ht="12.75">
      <c r="A18" s="14"/>
      <c r="B18" s="14"/>
      <c r="C18" s="14"/>
      <c r="D18" s="14"/>
      <c r="E18" s="14"/>
      <c r="F18" s="14"/>
      <c r="G18" s="12" t="s">
        <v>30</v>
      </c>
      <c r="H18" s="12"/>
      <c r="I18" s="14"/>
      <c r="J18" s="12" t="s">
        <v>35</v>
      </c>
      <c r="K18" s="13"/>
      <c r="L18" s="13" t="s">
        <v>10</v>
      </c>
    </row>
    <row r="19" spans="1:12" ht="12.75">
      <c r="A19" s="15"/>
      <c r="B19" s="15"/>
      <c r="C19" s="16"/>
      <c r="D19" s="17"/>
      <c r="E19" s="17"/>
      <c r="F19" s="17"/>
      <c r="G19" s="15" t="s">
        <v>34</v>
      </c>
      <c r="H19" s="17"/>
      <c r="I19" s="17"/>
      <c r="J19" s="17"/>
      <c r="K19" s="17"/>
      <c r="L19" s="16"/>
    </row>
    <row r="20" spans="1:12" ht="12.75">
      <c r="A20" s="5"/>
      <c r="B20" s="5"/>
      <c r="C20" s="2"/>
      <c r="G20" s="2"/>
      <c r="H20" s="5"/>
      <c r="J20" s="2"/>
      <c r="K20" s="2"/>
      <c r="L20" s="2"/>
    </row>
    <row r="21" spans="1:12" ht="12.75">
      <c r="A21" s="7">
        <v>0</v>
      </c>
      <c r="B21" s="7">
        <v>1</v>
      </c>
      <c r="C21" s="8">
        <v>100</v>
      </c>
      <c r="D21" s="4">
        <v>0.35</v>
      </c>
      <c r="E21" s="4">
        <v>0.15</v>
      </c>
      <c r="F21" s="4">
        <v>0.6368305899434353</v>
      </c>
      <c r="I21">
        <v>63.68305899434353</v>
      </c>
      <c r="J21">
        <v>0</v>
      </c>
      <c r="L21" s="4">
        <v>10.450575629120408</v>
      </c>
    </row>
    <row r="22" spans="1:12" ht="12.75">
      <c r="A22" s="7">
        <v>0.01</v>
      </c>
      <c r="B22" s="7">
        <v>0.99</v>
      </c>
      <c r="C22" s="8">
        <v>100.1</v>
      </c>
      <c r="D22" s="4">
        <v>0.35326828114288206</v>
      </c>
      <c r="E22" s="4">
        <v>0.15427079372155805</v>
      </c>
      <c r="F22" s="4">
        <v>0.6380562782657511</v>
      </c>
      <c r="G22">
        <v>-0.12269140106380479</v>
      </c>
      <c r="H22">
        <v>0.031849491206436785</v>
      </c>
      <c r="I22">
        <v>63.83759988661377</v>
      </c>
      <c r="J22">
        <v>0.031299758696675894</v>
      </c>
      <c r="L22" s="4">
        <v>10.450041820029178</v>
      </c>
    </row>
    <row r="23" spans="1:12" ht="12.75">
      <c r="A23" s="6">
        <v>0.02</v>
      </c>
      <c r="B23" s="6">
        <v>0.98</v>
      </c>
      <c r="C23">
        <v>104.363955335613</v>
      </c>
      <c r="D23" s="4">
        <v>0.5622214827768355</v>
      </c>
      <c r="E23" s="4">
        <v>0.36423158404460215</v>
      </c>
      <c r="F23" s="4">
        <v>0.7130174742490588</v>
      </c>
      <c r="G23">
        <v>-7.823246909506063</v>
      </c>
      <c r="H23">
        <v>0.03192678097340343</v>
      </c>
      <c r="I23">
        <v>71.69277357709323</v>
      </c>
      <c r="J23">
        <v>5.506982812770481</v>
      </c>
      <c r="L23" s="4">
        <v>13.268307941640437</v>
      </c>
    </row>
    <row r="24" spans="1:12" ht="12.75">
      <c r="A24" s="6">
        <v>0.03</v>
      </c>
      <c r="B24" s="6">
        <v>0.97</v>
      </c>
      <c r="C24">
        <v>106.85755997028961</v>
      </c>
      <c r="D24" s="4">
        <v>0.6814320456746398</v>
      </c>
      <c r="E24" s="4">
        <v>0.48445488963871763</v>
      </c>
      <c r="F24" s="4">
        <v>0.7522009964232494</v>
      </c>
      <c r="G24">
        <v>-4.187055570575748</v>
      </c>
      <c r="H24">
        <v>0.0358553498790237</v>
      </c>
      <c r="I24">
        <v>75.91568449754801</v>
      </c>
      <c r="J24">
        <v>3.502894498861032</v>
      </c>
      <c r="L24" s="4">
        <v>15.029074111987626</v>
      </c>
    </row>
    <row r="25" spans="1:12" ht="12.75">
      <c r="A25" s="6">
        <v>0.04</v>
      </c>
      <c r="B25" s="6">
        <v>0.96</v>
      </c>
      <c r="C25">
        <v>106.80164790864039</v>
      </c>
      <c r="D25" s="4">
        <v>0.6787289611387884</v>
      </c>
      <c r="E25" s="4">
        <v>0.48276978171613416</v>
      </c>
      <c r="F25" s="4">
        <v>0.751345265705103</v>
      </c>
      <c r="G25">
        <v>0.09139345086408895</v>
      </c>
      <c r="H25">
        <v>0.03796733329110409</v>
      </c>
      <c r="I25">
        <v>75.86225837997503</v>
      </c>
      <c r="J25">
        <v>-0.18915376877632184</v>
      </c>
      <c r="L25" s="4">
        <v>14.919944784987038</v>
      </c>
    </row>
    <row r="26" spans="1:12" ht="12.75">
      <c r="A26" s="6">
        <v>0.05</v>
      </c>
      <c r="B26" s="6">
        <v>0.95</v>
      </c>
      <c r="C26">
        <v>103.00394652930224</v>
      </c>
      <c r="D26" s="4">
        <v>0.4929678103712165</v>
      </c>
      <c r="E26" s="4">
        <v>0.29803192347503726</v>
      </c>
      <c r="F26" s="4">
        <v>0.6889823362133078</v>
      </c>
      <c r="G26">
        <v>6.4236278547835095</v>
      </c>
      <c r="H26">
        <v>0.03794061355293972</v>
      </c>
      <c r="I26">
        <v>69.47657113874446</v>
      </c>
      <c r="J26">
        <v>-5.696445714585472</v>
      </c>
      <c r="L26" s="4">
        <v>12.114824635881966</v>
      </c>
    </row>
    <row r="27" spans="1:12" ht="12.75">
      <c r="A27" s="6">
        <v>0.06</v>
      </c>
      <c r="B27" s="6">
        <v>0.94</v>
      </c>
      <c r="C27">
        <v>106.78113647758099</v>
      </c>
      <c r="D27" s="4">
        <v>0.6777010036833562</v>
      </c>
      <c r="E27" s="4">
        <v>0.483793809386703</v>
      </c>
      <c r="F27" s="4">
        <v>0.7510194267990064</v>
      </c>
      <c r="G27">
        <v>-6.624391036503527</v>
      </c>
      <c r="H27">
        <v>0.03474697158836806</v>
      </c>
      <c r="I27">
        <v>76.13570914683635</v>
      </c>
      <c r="J27">
        <v>5.222546934836608</v>
      </c>
      <c r="L27" s="4">
        <v>14.769701387420412</v>
      </c>
    </row>
    <row r="28" spans="1:12" ht="12.75">
      <c r="A28" s="6">
        <v>0.07</v>
      </c>
      <c r="B28" s="6">
        <v>0.93</v>
      </c>
      <c r="C28">
        <v>110.50200139273026</v>
      </c>
      <c r="D28" s="4">
        <v>0.8552956294536775</v>
      </c>
      <c r="E28" s="4">
        <v>0.6624226142338184</v>
      </c>
      <c r="F28" s="4">
        <v>0.8038062961345396</v>
      </c>
      <c r="G28">
        <v>-5.833054708832963</v>
      </c>
      <c r="H28">
        <v>0.03807737312341382</v>
      </c>
      <c r="I28">
        <v>82.00684122879272</v>
      </c>
      <c r="J28">
        <v>5.584045999187268</v>
      </c>
      <c r="L28" s="4">
        <v>17.59738292395916</v>
      </c>
    </row>
    <row r="29" spans="1:12" ht="12.75">
      <c r="A29" s="6">
        <v>0.08</v>
      </c>
      <c r="B29" s="6">
        <v>0.92</v>
      </c>
      <c r="C29">
        <v>110.48860133931133</v>
      </c>
      <c r="D29" s="4">
        <v>0.8556502326582519</v>
      </c>
      <c r="E29" s="4">
        <v>0.6638169717257432</v>
      </c>
      <c r="F29" s="4">
        <v>0.803904411379357</v>
      </c>
      <c r="G29">
        <v>-0.010840616169938453</v>
      </c>
      <c r="H29">
        <v>0.041013673178232284</v>
      </c>
      <c r="I29">
        <v>82.0586955181409</v>
      </c>
      <c r="J29">
        <v>-0.12997685744245757</v>
      </c>
      <c r="L29" s="4">
        <v>17.519190787001605</v>
      </c>
    </row>
    <row r="30" spans="1:12" ht="12.75">
      <c r="A30" s="6">
        <v>0.09</v>
      </c>
      <c r="B30" s="6">
        <v>0.91</v>
      </c>
      <c r="C30">
        <v>110.38767214376966</v>
      </c>
      <c r="D30" s="4">
        <v>0.8518796376857344</v>
      </c>
      <c r="E30" s="4">
        <v>0.6610917974023452</v>
      </c>
      <c r="F30" s="4">
        <v>0.8028596007337939</v>
      </c>
      <c r="G30">
        <v>0.1153342149947348</v>
      </c>
      <c r="H30">
        <v>0.04103960680577297</v>
      </c>
      <c r="I30">
        <v>81.98440090995193</v>
      </c>
      <c r="J30">
        <v>-0.2708930145870738</v>
      </c>
      <c r="L30" s="4">
        <v>17.370474804753215</v>
      </c>
    </row>
    <row r="31" spans="1:12" ht="12.75">
      <c r="A31" s="6">
        <v>0.1</v>
      </c>
      <c r="B31" s="6">
        <v>0.9</v>
      </c>
      <c r="C31">
        <v>107.01407858318785</v>
      </c>
      <c r="D31" s="4">
        <v>0.6893249603481466</v>
      </c>
      <c r="E31" s="4">
        <v>0.49958830073804383</v>
      </c>
      <c r="F31" s="4">
        <v>0.7546906760536922</v>
      </c>
      <c r="G31">
        <v>5.15475309098406</v>
      </c>
      <c r="H31">
        <v>0.04100245021330447</v>
      </c>
      <c r="I31">
        <v>76.87065026918117</v>
      </c>
      <c r="J31">
        <v>-5.447251523061382</v>
      </c>
      <c r="L31" s="4">
        <v>14.672747710991942</v>
      </c>
    </row>
    <row r="32" spans="1:12" ht="12.75">
      <c r="A32" s="6">
        <v>0.11</v>
      </c>
      <c r="B32" s="6">
        <v>0.89</v>
      </c>
      <c r="C32">
        <v>103.88951148904884</v>
      </c>
      <c r="D32" s="4">
        <v>0.5324250572633643</v>
      </c>
      <c r="E32" s="4">
        <v>0.3437454346222322</v>
      </c>
      <c r="F32" s="4">
        <v>0.7027842059507856</v>
      </c>
      <c r="G32">
        <v>5.392537822111887</v>
      </c>
      <c r="H32">
        <v>0.03844493556753965</v>
      </c>
      <c r="I32">
        <v>71.51655738263682</v>
      </c>
      <c r="J32">
        <v>-4.743932489086312</v>
      </c>
      <c r="L32" s="4">
        <v>12.325341810124065</v>
      </c>
    </row>
    <row r="33" spans="1:12" ht="12.75">
      <c r="A33" s="6">
        <v>0.12</v>
      </c>
      <c r="B33" s="6">
        <v>0.88</v>
      </c>
      <c r="C33">
        <v>101.40810131082041</v>
      </c>
      <c r="D33" s="4">
        <v>0.4028576592774269</v>
      </c>
      <c r="E33" s="4">
        <v>0.2152410288844897</v>
      </c>
      <c r="F33" s="4">
        <v>0.6564734857057408</v>
      </c>
      <c r="G33">
        <v>4.696282210386564</v>
      </c>
      <c r="H33">
        <v>0.035767219751099574</v>
      </c>
      <c r="I33">
        <v>66.85604239200134</v>
      </c>
      <c r="J33">
        <v>-3.535203073566514</v>
      </c>
      <c r="L33" s="4">
        <v>10.569801838053095</v>
      </c>
    </row>
    <row r="34" spans="1:12" ht="12.75">
      <c r="A34" s="6">
        <v>0.13</v>
      </c>
      <c r="B34" s="6">
        <v>0.87</v>
      </c>
      <c r="C34">
        <v>102.4634046882631</v>
      </c>
      <c r="D34" s="4">
        <v>0.45691035458186</v>
      </c>
      <c r="E34" s="4">
        <v>0.27036277352008375</v>
      </c>
      <c r="F34" s="4">
        <v>0.6761322421633166</v>
      </c>
      <c r="G34">
        <v>-2.01430311858059</v>
      </c>
      <c r="H34">
        <v>0.03343637959430221</v>
      </c>
      <c r="I34">
        <v>68.90378189017623</v>
      </c>
      <c r="J34">
        <v>1.2943850064830116</v>
      </c>
      <c r="L34" s="4">
        <v>11.204844537463572</v>
      </c>
    </row>
    <row r="35" spans="1:12" ht="12.75">
      <c r="A35" s="6">
        <v>0.14</v>
      </c>
      <c r="B35" s="6">
        <v>0.86</v>
      </c>
      <c r="C35">
        <v>102.66064045739137</v>
      </c>
      <c r="D35" s="4">
        <v>0.46615358283850855</v>
      </c>
      <c r="E35" s="4">
        <v>0.2806812129285945</v>
      </c>
      <c r="F35" s="4">
        <v>0.6794472019342319</v>
      </c>
      <c r="G35">
        <v>-0.3403158931726559</v>
      </c>
      <c r="H35">
        <v>0.03446050535349332</v>
      </c>
      <c r="I35">
        <v>69.27855828870238</v>
      </c>
      <c r="J35">
        <v>0.1638937358138577</v>
      </c>
      <c r="L35" s="4">
        <v>11.269841315815427</v>
      </c>
    </row>
    <row r="36" spans="1:12" ht="12.75">
      <c r="A36" s="6">
        <v>0.15</v>
      </c>
      <c r="B36" s="6">
        <v>0.85</v>
      </c>
      <c r="C36">
        <v>106.2228165936027</v>
      </c>
      <c r="D36" s="4">
        <v>0.6500795446736275</v>
      </c>
      <c r="E36" s="4">
        <v>0.4656886555277697</v>
      </c>
      <c r="F36" s="4">
        <v>0.7421796464067567</v>
      </c>
      <c r="G36">
        <v>-6.663616943673367</v>
      </c>
      <c r="H36">
        <v>0.034647940407615</v>
      </c>
      <c r="I36">
        <v>75.97682317278336</v>
      </c>
      <c r="J36">
        <v>4.8506095454492595</v>
      </c>
      <c r="L36" s="4">
        <v>13.734788193126604</v>
      </c>
    </row>
    <row r="37" spans="1:12" ht="12.75">
      <c r="A37" s="6">
        <v>0.16</v>
      </c>
      <c r="B37" s="6">
        <v>0.84</v>
      </c>
      <c r="C37">
        <v>104.88351198785193</v>
      </c>
      <c r="D37" s="4">
        <v>0.5808967803670372</v>
      </c>
      <c r="E37" s="4">
        <v>0.3975937525688036</v>
      </c>
      <c r="F37" s="4">
        <v>0.7193450342659062</v>
      </c>
      <c r="G37">
        <v>2.39497431621284</v>
      </c>
      <c r="H37">
        <v>0.03799791027233004</v>
      </c>
      <c r="I37">
        <v>73.61984676684284</v>
      </c>
      <c r="J37">
        <v>-2.0807519599596915</v>
      </c>
      <c r="L37" s="4">
        <v>12.686038762166284</v>
      </c>
    </row>
    <row r="38" spans="1:12" ht="12.75">
      <c r="A38" s="6">
        <v>0.17</v>
      </c>
      <c r="B38" s="6">
        <v>0.83</v>
      </c>
      <c r="C38">
        <v>108.27623282867535</v>
      </c>
      <c r="D38" s="4">
        <v>0.7552631054288269</v>
      </c>
      <c r="E38" s="4">
        <v>0.5730544338459409</v>
      </c>
      <c r="F38" s="4">
        <v>0.7749545065075851</v>
      </c>
      <c r="G38">
        <v>-6.0211841639197825</v>
      </c>
      <c r="H38">
        <v>0.03681912739819943</v>
      </c>
      <c r="I38">
        <v>79.67785005816083</v>
      </c>
      <c r="J38">
        <v>4.870638640608227</v>
      </c>
      <c r="L38" s="4">
        <v>15.152959640675945</v>
      </c>
    </row>
    <row r="39" spans="1:12" ht="12.75">
      <c r="A39" s="6">
        <v>0.18</v>
      </c>
      <c r="B39" s="6">
        <v>0.82</v>
      </c>
      <c r="C39">
        <v>107.35991660992505</v>
      </c>
      <c r="D39" s="4">
        <v>0.7090626657112317</v>
      </c>
      <c r="E39" s="4">
        <v>0.5279549629484833</v>
      </c>
      <c r="F39" s="4">
        <v>0.7608572791842297</v>
      </c>
      <c r="G39">
        <v>1.5134771498665913</v>
      </c>
      <c r="H39">
        <v>0.039848886420493494</v>
      </c>
      <c r="I39">
        <v>78.20422179471473</v>
      </c>
      <c r="J39">
        <v>-1.523889297374751</v>
      </c>
      <c r="L39" s="4">
        <v>14.379022612828209</v>
      </c>
    </row>
    <row r="40" spans="1:12" ht="12.75">
      <c r="A40" s="6">
        <v>0.19</v>
      </c>
      <c r="B40" s="6">
        <v>0.81</v>
      </c>
      <c r="C40">
        <v>109.32467432963094</v>
      </c>
      <c r="D40" s="4">
        <v>0.810288513261134</v>
      </c>
      <c r="E40" s="4">
        <v>0.630288513261134</v>
      </c>
      <c r="F40" s="4">
        <v>0.7911128744342429</v>
      </c>
      <c r="G40">
        <v>-3.307683097356822</v>
      </c>
      <c r="H40">
        <v>0.039111888054533216</v>
      </c>
      <c r="I40">
        <v>81.55101678012608</v>
      </c>
      <c r="J40">
        <v>2.9104505641280554</v>
      </c>
      <c r="L40" s="4">
        <v>15.833684852139157</v>
      </c>
    </row>
    <row r="41" spans="1:12" ht="12.75">
      <c r="A41" s="6">
        <v>0.2</v>
      </c>
      <c r="B41" s="6">
        <v>0.8</v>
      </c>
      <c r="C41">
        <v>110.28711080164749</v>
      </c>
      <c r="D41" s="4">
        <v>0.860421503053642</v>
      </c>
      <c r="E41" s="4">
        <v>0.6815360648536588</v>
      </c>
      <c r="F41" s="4">
        <v>0.8052216793228475</v>
      </c>
      <c r="G41">
        <v>-1.556019328028356</v>
      </c>
      <c r="H41">
        <v>0.040785703966345385</v>
      </c>
      <c r="I41">
        <v>83.14782181212078</v>
      </c>
      <c r="J41">
        <v>1.4186596942869443</v>
      </c>
      <c r="L41" s="4">
        <v>16.531734366555085</v>
      </c>
    </row>
    <row r="42" spans="1:12" ht="12.75">
      <c r="A42" s="6" t="s">
        <v>40</v>
      </c>
      <c r="B42" s="6" t="s">
        <v>40</v>
      </c>
      <c r="C42" s="6" t="s">
        <v>40</v>
      </c>
      <c r="D42" s="6" t="s">
        <v>40</v>
      </c>
      <c r="E42" s="6" t="s">
        <v>40</v>
      </c>
      <c r="F42" s="6" t="s">
        <v>40</v>
      </c>
      <c r="G42" s="6" t="s">
        <v>40</v>
      </c>
      <c r="H42" s="6" t="s">
        <v>40</v>
      </c>
      <c r="I42" s="6" t="s">
        <v>40</v>
      </c>
      <c r="J42" s="6" t="s">
        <v>40</v>
      </c>
      <c r="L42" s="6" t="s">
        <v>40</v>
      </c>
    </row>
    <row r="43" spans="1:12" ht="12.75">
      <c r="A43" s="6">
        <v>0.9500000000000006</v>
      </c>
      <c r="B43" s="6">
        <v>0.04999999999999938</v>
      </c>
      <c r="C43">
        <v>154.3975138912112</v>
      </c>
      <c r="D43" s="4">
        <v>9.790855066527907</v>
      </c>
      <c r="E43" s="4">
        <v>9.746133706977911</v>
      </c>
      <c r="F43" s="4">
        <v>1</v>
      </c>
      <c r="G43">
        <v>0</v>
      </c>
      <c r="H43">
        <v>0.05549630708638573</v>
      </c>
      <c r="I43">
        <v>111.02036463868002</v>
      </c>
      <c r="J43">
        <v>-5.55277999497531</v>
      </c>
      <c r="L43" s="4">
        <v>54.64720165146517</v>
      </c>
    </row>
    <row r="44" spans="1:12" ht="12.75">
      <c r="A44" s="6">
        <v>0.9600000000000006</v>
      </c>
      <c r="B44" s="6">
        <v>0.03999999999999937</v>
      </c>
      <c r="C44">
        <v>157.28245849464332</v>
      </c>
      <c r="D44" s="4">
        <v>11.39182754031575</v>
      </c>
      <c r="E44" s="4">
        <v>11.351827540315751</v>
      </c>
      <c r="F44" s="4">
        <v>1</v>
      </c>
      <c r="G44">
        <v>0</v>
      </c>
      <c r="H44">
        <v>0.05552406217812362</v>
      </c>
      <c r="I44">
        <v>111.07588870085814</v>
      </c>
      <c r="J44">
        <v>5.664477517698856</v>
      </c>
      <c r="L44" s="4">
        <v>57.482258627910014</v>
      </c>
    </row>
    <row r="45" spans="1:12" ht="12.75">
      <c r="A45" s="6">
        <v>0.9700000000000006</v>
      </c>
      <c r="B45" s="6">
        <v>0.02999999999999936</v>
      </c>
      <c r="C45">
        <v>154.19491524430936</v>
      </c>
      <c r="D45" s="4">
        <v>12.561620525985026</v>
      </c>
      <c r="E45" s="4">
        <v>12.526979509833648</v>
      </c>
      <c r="F45" s="4">
        <v>1</v>
      </c>
      <c r="G45">
        <v>0</v>
      </c>
      <c r="H45">
        <v>0.05555183115087734</v>
      </c>
      <c r="I45">
        <v>111.13144053200902</v>
      </c>
      <c r="J45">
        <v>-6.280550908856583</v>
      </c>
      <c r="L45" s="4">
        <v>54.344802800538275</v>
      </c>
    </row>
    <row r="46" spans="1:12" ht="12.75">
      <c r="A46" s="6">
        <v>0.9800000000000006</v>
      </c>
      <c r="B46" s="6">
        <v>0.01999999999999935</v>
      </c>
      <c r="C46">
        <v>157.33443741083275</v>
      </c>
      <c r="D46" s="4">
        <v>16.072661882256103</v>
      </c>
      <c r="E46" s="4">
        <v>16.044377611008642</v>
      </c>
      <c r="F46" s="4">
        <v>1</v>
      </c>
      <c r="G46">
        <v>0</v>
      </c>
      <c r="H46">
        <v>0.055579614011589146</v>
      </c>
      <c r="I46">
        <v>111.18702014602061</v>
      </c>
      <c r="J46">
        <v>6.173527179468778</v>
      </c>
      <c r="L46" s="4">
        <v>57.43438742749525</v>
      </c>
    </row>
    <row r="47" spans="1:12" ht="12.75">
      <c r="A47" s="6">
        <v>0.9900000000000007</v>
      </c>
      <c r="B47" s="6">
        <v>0.009999999999999343</v>
      </c>
      <c r="C47">
        <v>160.6512422935774</v>
      </c>
      <c r="D47" s="4">
        <v>23.73828162318823</v>
      </c>
      <c r="E47" s="4">
        <v>23.71828162318823</v>
      </c>
      <c r="F47" s="4">
        <v>1</v>
      </c>
      <c r="G47">
        <v>0</v>
      </c>
      <c r="H47">
        <v>0.05560741076720474</v>
      </c>
      <c r="I47">
        <v>111.24262755678782</v>
      </c>
      <c r="J47">
        <v>6.528039840142682</v>
      </c>
      <c r="L47" s="4">
        <v>60.70122979566048</v>
      </c>
    </row>
    <row r="48" spans="1:12" ht="13.5" thickBot="1">
      <c r="A48" s="18">
        <v>1</v>
      </c>
      <c r="B48" s="18">
        <v>0.0001</v>
      </c>
      <c r="C48" s="20">
        <v>163.34993800297477</v>
      </c>
      <c r="D48" s="19">
        <v>245.36578626200998</v>
      </c>
      <c r="E48" s="19">
        <v>245.36378626200997</v>
      </c>
      <c r="F48" s="19">
        <v>1</v>
      </c>
      <c r="G48" s="20">
        <v>0</v>
      </c>
      <c r="H48" s="20">
        <v>0.05563522142467332</v>
      </c>
      <c r="I48" s="21">
        <v>111.2982627782125</v>
      </c>
      <c r="J48" s="20">
        <v>5.292268694036963</v>
      </c>
      <c r="K48" s="20"/>
      <c r="L48" s="19">
        <v>63.35043800172477</v>
      </c>
    </row>
    <row r="51" spans="1:12" ht="12.75">
      <c r="A51" s="2" t="s">
        <v>36</v>
      </c>
      <c r="E51" s="4">
        <f>L21</f>
        <v>10.450575629120408</v>
      </c>
      <c r="I51" s="5"/>
      <c r="J51" s="5"/>
      <c r="K51" s="5"/>
      <c r="L51" s="5"/>
    </row>
    <row r="52" spans="1:12" ht="12.75">
      <c r="A52" s="2" t="s">
        <v>42</v>
      </c>
      <c r="E52" s="4">
        <f>I48-C5</f>
        <v>11.298262778212504</v>
      </c>
      <c r="I52" s="2"/>
      <c r="J52" s="2"/>
      <c r="K52" s="2"/>
      <c r="L52" s="2"/>
    </row>
    <row r="53" spans="1:11" ht="12.75">
      <c r="A53" s="2" t="s">
        <v>43</v>
      </c>
      <c r="E53" s="4">
        <f>ABS((E52-E51)/E51)*100</f>
        <v>8.111391938354336</v>
      </c>
      <c r="F53" t="s">
        <v>44</v>
      </c>
      <c r="J53" s="2"/>
      <c r="K53" s="2"/>
    </row>
    <row r="59" spans="2:9" ht="12.75">
      <c r="B59" s="2"/>
      <c r="H59" s="4"/>
      <c r="I59" s="2"/>
    </row>
    <row r="61" ht="12.75">
      <c r="C61" s="4"/>
    </row>
    <row r="62" ht="12.75">
      <c r="B62" s="4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ht="18">
      <c r="A1" s="31" t="s">
        <v>63</v>
      </c>
    </row>
    <row r="2" spans="1:4" ht="12.75">
      <c r="A2" s="8"/>
      <c r="B2" s="8"/>
      <c r="C2" s="8"/>
      <c r="D2" s="8"/>
    </row>
    <row r="4" spans="1:4" ht="18">
      <c r="A4" s="22" t="s">
        <v>5</v>
      </c>
      <c r="B4" s="1"/>
      <c r="C4" s="1"/>
      <c r="D4" s="1"/>
    </row>
    <row r="5" spans="3:4" ht="12.75">
      <c r="C5" s="1"/>
      <c r="D5" s="1"/>
    </row>
    <row r="6" spans="1:4" ht="12.75">
      <c r="A6" s="2" t="s">
        <v>3</v>
      </c>
      <c r="B6" s="28"/>
      <c r="C6" s="2">
        <v>164</v>
      </c>
      <c r="D6" s="1"/>
    </row>
    <row r="7" spans="1:3" ht="12.75">
      <c r="A7" s="2" t="s">
        <v>0</v>
      </c>
      <c r="B7" s="28"/>
      <c r="C7" s="2">
        <v>165</v>
      </c>
    </row>
    <row r="8" spans="1:3" ht="12.75">
      <c r="A8" s="2" t="s">
        <v>1</v>
      </c>
      <c r="B8" s="28"/>
      <c r="C8" s="2">
        <v>0.0521</v>
      </c>
    </row>
    <row r="9" spans="1:4" ht="12.75">
      <c r="A9" s="32" t="s">
        <v>2</v>
      </c>
      <c r="B9" s="30"/>
      <c r="C9" s="32">
        <v>0.0959</v>
      </c>
      <c r="D9" s="1"/>
    </row>
    <row r="10" spans="1:4" ht="12.75">
      <c r="A10" s="33" t="s">
        <v>8</v>
      </c>
      <c r="B10" s="34"/>
      <c r="C10" s="32">
        <v>0</v>
      </c>
      <c r="D10" s="1"/>
    </row>
    <row r="11" spans="1:4" ht="12.75">
      <c r="A11" s="33"/>
      <c r="B11" s="34"/>
      <c r="C11" s="32"/>
      <c r="D11" s="1"/>
    </row>
    <row r="12" spans="1:4" ht="12.75">
      <c r="A12" s="2" t="s">
        <v>45</v>
      </c>
      <c r="B12" s="23"/>
      <c r="C12" s="8">
        <v>5.75</v>
      </c>
      <c r="D12" s="1"/>
    </row>
    <row r="13" ht="12.75">
      <c r="D13" s="1"/>
    </row>
    <row r="14" ht="15.75">
      <c r="A14" s="24" t="s">
        <v>46</v>
      </c>
    </row>
    <row r="15" spans="1:6" ht="12.75">
      <c r="A15" s="25" t="s">
        <v>53</v>
      </c>
      <c r="B15" s="8"/>
      <c r="C15" s="8"/>
      <c r="D15" s="8"/>
      <c r="E15" s="8"/>
      <c r="F15" s="8"/>
    </row>
    <row r="16" ht="12.75">
      <c r="A16" s="25" t="s">
        <v>54</v>
      </c>
    </row>
    <row r="17" ht="13.5" thickBot="1">
      <c r="A17" s="25"/>
    </row>
    <row r="18" spans="1:5" ht="12.75">
      <c r="A18" s="9" t="s">
        <v>47</v>
      </c>
      <c r="B18" s="9" t="s">
        <v>7</v>
      </c>
      <c r="C18" s="9" t="s">
        <v>9</v>
      </c>
      <c r="D18" s="9" t="s">
        <v>48</v>
      </c>
      <c r="E18" s="9" t="s">
        <v>6</v>
      </c>
    </row>
    <row r="19" spans="1:5" ht="12.75">
      <c r="A19" s="13" t="s">
        <v>49</v>
      </c>
      <c r="B19" s="14"/>
      <c r="C19" s="14"/>
      <c r="D19" s="12" t="s">
        <v>50</v>
      </c>
      <c r="E19" s="13" t="s">
        <v>10</v>
      </c>
    </row>
    <row r="20" spans="1:5" ht="12.75">
      <c r="A20" s="16" t="s">
        <v>51</v>
      </c>
      <c r="B20" s="17"/>
      <c r="C20" s="17"/>
      <c r="D20" s="15"/>
      <c r="E20" s="16" t="s">
        <v>52</v>
      </c>
    </row>
    <row r="21" spans="4:5" ht="12.75">
      <c r="D21" s="5"/>
      <c r="E21" s="2"/>
    </row>
    <row r="22" spans="1:5" ht="12.75">
      <c r="A22" s="6">
        <v>0.281</v>
      </c>
      <c r="B22">
        <v>0.031068092212192616</v>
      </c>
      <c r="C22">
        <v>-0.05595121541548276</v>
      </c>
      <c r="D22">
        <v>0.39874979205255023</v>
      </c>
      <c r="E22">
        <v>5.606293389238999</v>
      </c>
    </row>
    <row r="23" spans="1:5" ht="12.75">
      <c r="A23" s="6">
        <v>0.282</v>
      </c>
      <c r="B23">
        <v>0.03126704985063643</v>
      </c>
      <c r="C23">
        <v>-0.05606193502838297</v>
      </c>
      <c r="D23">
        <v>0.39874731940225777</v>
      </c>
      <c r="E23">
        <v>5.626544697650942</v>
      </c>
    </row>
    <row r="24" spans="1:5" ht="12.75">
      <c r="A24" s="6">
        <v>0.283</v>
      </c>
      <c r="B24">
        <v>0.03146569569393695</v>
      </c>
      <c r="C24">
        <v>-0.05617296643642648</v>
      </c>
      <c r="D24">
        <v>0.3987448348953715</v>
      </c>
      <c r="E24">
        <v>5.6467958798307905</v>
      </c>
    </row>
    <row r="25" spans="1:5" ht="12.75">
      <c r="A25" s="6">
        <v>0.284</v>
      </c>
      <c r="B25">
        <v>0.03166403303570491</v>
      </c>
      <c r="C25">
        <v>-0.05628430634600257</v>
      </c>
      <c r="D25">
        <v>0.39874233856461927</v>
      </c>
      <c r="E25">
        <v>5.667046935179258</v>
      </c>
    </row>
    <row r="26" spans="1:5" ht="12.75">
      <c r="A26" s="6">
        <v>0.285</v>
      </c>
      <c r="B26">
        <v>0.031862065123324824</v>
      </c>
      <c r="C26">
        <v>-0.0563959515097267</v>
      </c>
      <c r="D26">
        <v>0.39873983044215994</v>
      </c>
      <c r="E26">
        <v>5.687297863098564</v>
      </c>
    </row>
    <row r="27" spans="1:5" ht="12.75">
      <c r="A27" s="6">
        <v>0.286</v>
      </c>
      <c r="B27">
        <v>0.03205979515876328</v>
      </c>
      <c r="C27">
        <v>-0.05650789872563228</v>
      </c>
      <c r="D27">
        <v>0.39873731055959527</v>
      </c>
      <c r="E27">
        <v>5.707548662992622</v>
      </c>
    </row>
    <row r="28" spans="1:5" ht="12.75">
      <c r="A28" s="6">
        <v>0.287</v>
      </c>
      <c r="B28">
        <v>0.03225722629936017</v>
      </c>
      <c r="C28">
        <v>-0.05662014483637943</v>
      </c>
      <c r="D28">
        <v>0.3987347789479815</v>
      </c>
      <c r="E28">
        <v>5.727799334266805</v>
      </c>
    </row>
    <row r="29" spans="1:5" ht="12.75">
      <c r="A29" s="5">
        <v>0.288</v>
      </c>
      <c r="B29">
        <v>0.03245436165860338</v>
      </c>
      <c r="C29">
        <v>-0.05673268672848027</v>
      </c>
      <c r="D29">
        <v>0.3987322356378407</v>
      </c>
      <c r="E29" s="2">
        <v>5.748049876328139</v>
      </c>
    </row>
    <row r="30" spans="1:5" ht="13.5" thickBot="1">
      <c r="A30" s="18">
        <v>0.289</v>
      </c>
      <c r="B30" s="20">
        <v>0.03265120430688765</v>
      </c>
      <c r="C30" s="20">
        <v>-0.056845521331540035</v>
      </c>
      <c r="D30" s="20">
        <v>0.39872968065917214</v>
      </c>
      <c r="E30" s="20">
        <v>5.768300288585081</v>
      </c>
    </row>
    <row r="32" ht="12.75">
      <c r="A32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140625" defaultRowHeight="12.75"/>
  <sheetData>
    <row r="1" ht="18">
      <c r="A1" s="31" t="s">
        <v>60</v>
      </c>
    </row>
    <row r="2" ht="12.75">
      <c r="A2" s="8"/>
    </row>
    <row r="4" spans="1:4" ht="18">
      <c r="A4" s="22" t="s">
        <v>5</v>
      </c>
      <c r="B4" s="1"/>
      <c r="C4" s="1"/>
      <c r="D4" s="1"/>
    </row>
    <row r="5" spans="3:4" ht="12.75">
      <c r="C5" s="1"/>
      <c r="D5" s="1"/>
    </row>
    <row r="6" spans="1:4" ht="12.75">
      <c r="A6" s="2" t="s">
        <v>3</v>
      </c>
      <c r="B6" s="28"/>
      <c r="C6" s="2">
        <v>164</v>
      </c>
      <c r="D6" s="1"/>
    </row>
    <row r="7" spans="1:3" ht="12.75">
      <c r="A7" s="2" t="s">
        <v>0</v>
      </c>
      <c r="B7" s="28"/>
      <c r="C7" s="2">
        <v>165</v>
      </c>
    </row>
    <row r="8" spans="1:3" ht="12.75">
      <c r="A8" s="2" t="s">
        <v>1</v>
      </c>
      <c r="B8" s="28"/>
      <c r="C8" s="2">
        <v>0.0521</v>
      </c>
    </row>
    <row r="9" spans="1:4" ht="12.75">
      <c r="A9" s="32" t="s">
        <v>2</v>
      </c>
      <c r="B9" s="30"/>
      <c r="C9" s="32">
        <v>0.0959</v>
      </c>
      <c r="D9" s="1"/>
    </row>
    <row r="10" spans="1:4" ht="12.75">
      <c r="A10" s="33" t="s">
        <v>8</v>
      </c>
      <c r="B10" s="34"/>
      <c r="C10" s="32">
        <v>0</v>
      </c>
      <c r="D10" s="1"/>
    </row>
    <row r="11" spans="1:4" ht="12.75">
      <c r="A11" s="30"/>
      <c r="B11" s="30"/>
      <c r="C11" s="30"/>
      <c r="D11" s="1"/>
    </row>
    <row r="12" spans="1:3" ht="12.75">
      <c r="A12" s="2" t="s">
        <v>55</v>
      </c>
      <c r="B12" s="28"/>
      <c r="C12" s="2">
        <v>5.75</v>
      </c>
    </row>
    <row r="14" spans="1:3" ht="12.75">
      <c r="A14" s="2" t="s">
        <v>56</v>
      </c>
      <c r="C14">
        <v>5.750000000000043</v>
      </c>
    </row>
    <row r="16" spans="1:8" ht="12.75">
      <c r="A16" s="2" t="s">
        <v>57</v>
      </c>
      <c r="B16" s="2"/>
      <c r="C16" s="2"/>
      <c r="D16" s="2"/>
      <c r="H16" s="2">
        <v>1.8175355256292112E-27</v>
      </c>
    </row>
    <row r="17" spans="1:4" ht="12.75">
      <c r="A17" s="2"/>
      <c r="B17" s="2"/>
      <c r="C17" s="2"/>
      <c r="D17" s="2"/>
    </row>
    <row r="19" spans="1:8" ht="12.75">
      <c r="A19" s="2" t="s">
        <v>58</v>
      </c>
      <c r="B19" s="2"/>
      <c r="C19" s="2"/>
      <c r="D19" s="2"/>
      <c r="E19" s="2"/>
      <c r="H19" s="2">
        <v>0.2880963001636472</v>
      </c>
    </row>
    <row r="20" ht="12.75">
      <c r="E20" s="5"/>
    </row>
    <row r="21" spans="1:5" ht="12.75">
      <c r="A21" s="3" t="s">
        <v>59</v>
      </c>
      <c r="E21" s="2"/>
    </row>
    <row r="23" spans="2:4" ht="12.75">
      <c r="B23" s="5" t="s">
        <v>7</v>
      </c>
      <c r="C23" s="5" t="s">
        <v>9</v>
      </c>
      <c r="D23" s="5" t="s">
        <v>48</v>
      </c>
    </row>
    <row r="24" ht="12.75">
      <c r="D24" s="5" t="s">
        <v>50</v>
      </c>
    </row>
    <row r="25" spans="2:4" ht="12.75">
      <c r="B25">
        <v>0.03247333032617493</v>
      </c>
      <c r="C25">
        <v>-0.056743540030890965</v>
      </c>
      <c r="D25">
        <v>0.39873199010023935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1">
      <selection activeCell="A1" sqref="A1"/>
    </sheetView>
  </sheetViews>
  <sheetFormatPr defaultColWidth="9.140625" defaultRowHeight="12.75"/>
  <sheetData>
    <row r="1" ht="18">
      <c r="A1" s="22" t="s">
        <v>61</v>
      </c>
    </row>
    <row r="3" spans="1:2" ht="12.75">
      <c r="A3" s="5" t="s">
        <v>27</v>
      </c>
      <c r="B3" s="5" t="s">
        <v>3</v>
      </c>
    </row>
    <row r="4" spans="1:2" ht="12.75">
      <c r="A4">
        <v>0</v>
      </c>
      <c r="B4">
        <v>100</v>
      </c>
    </row>
    <row r="5" spans="1:2" ht="12.75">
      <c r="A5">
        <v>0.01</v>
      </c>
      <c r="B5">
        <v>98.52099388716742</v>
      </c>
    </row>
    <row r="6" spans="1:2" ht="12.75">
      <c r="A6">
        <v>0.02</v>
      </c>
      <c r="B6">
        <v>97.91057616534701</v>
      </c>
    </row>
    <row r="7" spans="1:2" ht="12.75">
      <c r="A7">
        <v>0.03</v>
      </c>
      <c r="B7">
        <v>99.69228543904185</v>
      </c>
    </row>
    <row r="8" spans="1:2" ht="12.75">
      <c r="A8">
        <v>0.04</v>
      </c>
      <c r="B8">
        <v>99.63083464111514</v>
      </c>
    </row>
    <row r="9" spans="1:2" ht="12.75">
      <c r="A9">
        <v>0.05</v>
      </c>
      <c r="B9">
        <v>99.41605913968837</v>
      </c>
    </row>
    <row r="10" spans="1:2" ht="12.75">
      <c r="A10">
        <v>0.06</v>
      </c>
      <c r="B10">
        <v>99.9663877388222</v>
      </c>
    </row>
    <row r="11" spans="1:2" ht="12.75">
      <c r="A11">
        <v>0.07</v>
      </c>
      <c r="B11">
        <v>98.10177346074082</v>
      </c>
    </row>
    <row r="12" spans="1:2" ht="12.75">
      <c r="A12">
        <v>0.08</v>
      </c>
      <c r="B12">
        <v>98.34607893991561</v>
      </c>
    </row>
    <row r="13" spans="1:2" ht="12.75">
      <c r="A13">
        <v>0.09</v>
      </c>
      <c r="B13">
        <v>97.45921651100215</v>
      </c>
    </row>
    <row r="14" spans="1:2" ht="12.75">
      <c r="A14">
        <v>0.1</v>
      </c>
      <c r="B14">
        <v>99.00961322477069</v>
      </c>
    </row>
    <row r="15" spans="1:2" ht="12.75">
      <c r="A15">
        <v>0.11</v>
      </c>
      <c r="B15">
        <v>98.44374985150941</v>
      </c>
    </row>
    <row r="16" spans="1:2" ht="12.75">
      <c r="A16">
        <v>0.12</v>
      </c>
      <c r="B16">
        <v>98.09295812840259</v>
      </c>
    </row>
    <row r="17" spans="1:2" ht="12.75">
      <c r="A17">
        <v>0.13</v>
      </c>
      <c r="B17">
        <v>96.26984513617808</v>
      </c>
    </row>
    <row r="18" spans="1:2" ht="12.75">
      <c r="A18">
        <v>0.14</v>
      </c>
      <c r="B18">
        <v>97.34257106744904</v>
      </c>
    </row>
    <row r="19" spans="1:2" ht="12.75">
      <c r="A19">
        <v>0.15</v>
      </c>
      <c r="B19">
        <v>97.51811282089062</v>
      </c>
    </row>
    <row r="20" spans="1:2" ht="12.75">
      <c r="A20">
        <v>0.16</v>
      </c>
      <c r="B20">
        <v>98.121014134331</v>
      </c>
    </row>
    <row r="21" spans="1:2" ht="12.75">
      <c r="A21">
        <v>0.17</v>
      </c>
      <c r="B21">
        <v>97.54207555783042</v>
      </c>
    </row>
    <row r="22" spans="1:2" ht="12.75">
      <c r="A22">
        <v>0.18</v>
      </c>
      <c r="B22">
        <v>97.80302941623422</v>
      </c>
    </row>
    <row r="23" spans="1:2" ht="12.75">
      <c r="A23">
        <v>0.19</v>
      </c>
      <c r="B23">
        <v>97.5849679543402</v>
      </c>
    </row>
    <row r="24" spans="1:2" ht="12.75">
      <c r="A24">
        <v>0.2</v>
      </c>
      <c r="B24">
        <v>98.1207596152459</v>
      </c>
    </row>
    <row r="25" spans="1:2" ht="12.75">
      <c r="A25">
        <v>0.21</v>
      </c>
      <c r="B25">
        <v>98.62177978114106</v>
      </c>
    </row>
    <row r="26" spans="1:2" ht="12.75">
      <c r="A26">
        <v>0.22</v>
      </c>
      <c r="B26">
        <v>98.37608729965048</v>
      </c>
    </row>
    <row r="27" spans="1:2" ht="12.75">
      <c r="A27">
        <v>0.23</v>
      </c>
      <c r="B27">
        <v>99.5569954830434</v>
      </c>
    </row>
    <row r="28" spans="1:2" ht="12.75">
      <c r="A28">
        <v>0.24</v>
      </c>
      <c r="B28">
        <v>98.51482095048279</v>
      </c>
    </row>
    <row r="29" spans="1:2" ht="12.75">
      <c r="A29">
        <v>0.25</v>
      </c>
      <c r="B29">
        <v>97.55580170352656</v>
      </c>
    </row>
    <row r="30" spans="1:2" ht="12.75">
      <c r="A30">
        <v>0.26</v>
      </c>
      <c r="B30">
        <v>97.40403445808101</v>
      </c>
    </row>
    <row r="31" spans="1:2" ht="12.75">
      <c r="A31">
        <v>0.27</v>
      </c>
      <c r="B31">
        <v>97.79415637421623</v>
      </c>
    </row>
    <row r="32" spans="1:2" ht="12.75">
      <c r="A32">
        <v>0.28</v>
      </c>
      <c r="B32">
        <v>98.19080637195441</v>
      </c>
    </row>
    <row r="33" spans="1:2" ht="12.75">
      <c r="A33">
        <v>0.29</v>
      </c>
      <c r="B33">
        <v>100.13521881331346</v>
      </c>
    </row>
    <row r="34" spans="1:2" ht="12.75">
      <c r="A34">
        <v>0.3</v>
      </c>
      <c r="B34">
        <v>100.41127132574972</v>
      </c>
    </row>
    <row r="35" spans="1:2" ht="12.75">
      <c r="A35">
        <v>0.31</v>
      </c>
      <c r="B35">
        <v>99.29525050637898</v>
      </c>
    </row>
    <row r="36" spans="1:2" ht="12.75">
      <c r="A36">
        <v>0.32</v>
      </c>
      <c r="B36">
        <v>98.53628030003182</v>
      </c>
    </row>
    <row r="37" spans="1:2" ht="12.75">
      <c r="A37">
        <v>0.33</v>
      </c>
      <c r="B37">
        <v>98.5464278445725</v>
      </c>
    </row>
    <row r="38" spans="1:2" ht="12.75">
      <c r="A38">
        <v>0.34</v>
      </c>
      <c r="B38">
        <v>99.51940159945266</v>
      </c>
    </row>
    <row r="39" spans="1:2" ht="12.75">
      <c r="A39">
        <v>0.35</v>
      </c>
      <c r="B39">
        <v>100.11505270859116</v>
      </c>
    </row>
    <row r="40" spans="1:2" ht="12.75">
      <c r="A40">
        <v>0.36</v>
      </c>
      <c r="B40">
        <v>99.46956609943024</v>
      </c>
    </row>
    <row r="41" spans="1:2" ht="12.75">
      <c r="A41">
        <v>0.37</v>
      </c>
      <c r="B41">
        <v>99.76693179690365</v>
      </c>
    </row>
    <row r="42" spans="1:2" ht="12.75">
      <c r="A42">
        <v>0.38</v>
      </c>
      <c r="B42">
        <v>99.36988772683813</v>
      </c>
    </row>
    <row r="43" spans="1:2" ht="12.75">
      <c r="A43">
        <v>0.39</v>
      </c>
      <c r="B43">
        <v>98.75547568636158</v>
      </c>
    </row>
    <row r="44" spans="1:2" ht="12.75">
      <c r="A44">
        <v>0.4</v>
      </c>
      <c r="B44">
        <v>98.5600780591105</v>
      </c>
    </row>
    <row r="45" spans="1:2" ht="12.75">
      <c r="A45">
        <v>0.41</v>
      </c>
      <c r="B45">
        <v>97.77512273089019</v>
      </c>
    </row>
    <row r="46" spans="1:2" ht="12.75">
      <c r="A46">
        <v>0.42</v>
      </c>
      <c r="B46">
        <v>97.8940728299092</v>
      </c>
    </row>
    <row r="47" spans="1:2" ht="12.75">
      <c r="A47">
        <v>0.43</v>
      </c>
      <c r="B47">
        <v>98.99790081554927</v>
      </c>
    </row>
    <row r="48" spans="1:2" ht="12.75">
      <c r="A48">
        <v>0.44</v>
      </c>
      <c r="B48">
        <v>97.55573912192305</v>
      </c>
    </row>
    <row r="49" spans="1:2" ht="12.75">
      <c r="A49">
        <v>0.45</v>
      </c>
      <c r="B49">
        <v>98.89679966796376</v>
      </c>
    </row>
    <row r="50" spans="1:2" ht="12.75">
      <c r="A50">
        <v>0.46</v>
      </c>
      <c r="B50">
        <v>99.85198521119733</v>
      </c>
    </row>
    <row r="51" spans="1:2" ht="12.75">
      <c r="A51">
        <v>0.47</v>
      </c>
      <c r="B51">
        <v>99.4176069525507</v>
      </c>
    </row>
    <row r="52" spans="1:2" ht="12.75">
      <c r="A52">
        <v>0.48</v>
      </c>
      <c r="B52">
        <v>99.91321415307954</v>
      </c>
    </row>
    <row r="53" spans="1:2" ht="12.75">
      <c r="A53">
        <v>0.49</v>
      </c>
      <c r="B53">
        <v>99.37976372625039</v>
      </c>
    </row>
    <row r="54" spans="1:2" ht="12.75">
      <c r="A54">
        <v>0.5</v>
      </c>
      <c r="B54">
        <v>99.062981611968</v>
      </c>
    </row>
    <row r="55" spans="1:2" ht="12.75">
      <c r="A55">
        <v>0.51</v>
      </c>
      <c r="B55">
        <v>99.08152640368849</v>
      </c>
    </row>
    <row r="56" spans="1:2" ht="12.75">
      <c r="A56">
        <v>0.52</v>
      </c>
      <c r="B56">
        <v>99.45384356588666</v>
      </c>
    </row>
    <row r="57" spans="1:2" ht="12.75">
      <c r="A57">
        <v>0.53</v>
      </c>
      <c r="B57">
        <v>99.75954609931048</v>
      </c>
    </row>
    <row r="58" spans="1:2" ht="12.75">
      <c r="A58">
        <v>0.54</v>
      </c>
      <c r="B58">
        <v>99.33300082205085</v>
      </c>
    </row>
    <row r="59" spans="1:2" ht="12.75">
      <c r="A59">
        <v>0.55</v>
      </c>
      <c r="B59">
        <v>98.15021484416899</v>
      </c>
    </row>
    <row r="60" spans="1:2" ht="12.75">
      <c r="A60">
        <v>0.56</v>
      </c>
      <c r="B60">
        <v>97.52622940480113</v>
      </c>
    </row>
    <row r="61" spans="1:2" ht="12.75">
      <c r="A61">
        <v>0.57</v>
      </c>
      <c r="B61">
        <v>97.04250671227416</v>
      </c>
    </row>
    <row r="62" spans="1:2" ht="12.75">
      <c r="A62">
        <v>0.58</v>
      </c>
      <c r="B62">
        <v>97.83812159509158</v>
      </c>
    </row>
    <row r="63" spans="1:2" ht="12.75">
      <c r="A63">
        <v>0.59</v>
      </c>
      <c r="B63">
        <v>100.10927282855783</v>
      </c>
    </row>
    <row r="64" spans="1:2" ht="12.75">
      <c r="A64">
        <v>0.6</v>
      </c>
      <c r="B64">
        <v>98.75824494916455</v>
      </c>
    </row>
    <row r="65" spans="1:2" ht="12.75">
      <c r="A65">
        <v>0.61</v>
      </c>
      <c r="B65">
        <v>98.80370454700191</v>
      </c>
    </row>
    <row r="66" spans="1:2" ht="12.75">
      <c r="A66">
        <v>0.62</v>
      </c>
      <c r="B66">
        <v>98.06860505826887</v>
      </c>
    </row>
    <row r="67" spans="1:2" ht="12.75">
      <c r="A67">
        <v>0.63</v>
      </c>
      <c r="B67">
        <v>99.13254280667053</v>
      </c>
    </row>
    <row r="68" spans="1:2" ht="12.75">
      <c r="A68">
        <v>0.64</v>
      </c>
      <c r="B68">
        <v>98.28362115357832</v>
      </c>
    </row>
    <row r="69" spans="1:2" ht="12.75">
      <c r="A69">
        <v>0.65</v>
      </c>
      <c r="B69">
        <v>97.84304955290749</v>
      </c>
    </row>
    <row r="70" spans="1:2" ht="12.75">
      <c r="A70">
        <v>0.66</v>
      </c>
      <c r="B70">
        <v>99.41109405299403</v>
      </c>
    </row>
    <row r="71" spans="1:2" ht="12.75">
      <c r="A71">
        <v>0.67</v>
      </c>
      <c r="B71">
        <v>100.02929823905481</v>
      </c>
    </row>
    <row r="72" spans="1:2" ht="12.75">
      <c r="A72">
        <v>0.68</v>
      </c>
      <c r="B72">
        <v>99.57063130326677</v>
      </c>
    </row>
    <row r="73" spans="1:2" ht="12.75">
      <c r="A73">
        <v>0.69</v>
      </c>
      <c r="B73">
        <v>100.33382427076222</v>
      </c>
    </row>
    <row r="74" spans="1:2" ht="12.75">
      <c r="A74">
        <v>0.7</v>
      </c>
      <c r="B74">
        <v>100.75036546147172</v>
      </c>
    </row>
    <row r="75" spans="1:2" ht="12.75">
      <c r="A75">
        <v>0.71</v>
      </c>
      <c r="B75">
        <v>100.64154850335146</v>
      </c>
    </row>
    <row r="76" spans="1:2" ht="12.75">
      <c r="A76">
        <v>0.72</v>
      </c>
      <c r="B76">
        <v>101.67007510423427</v>
      </c>
    </row>
    <row r="77" spans="1:2" ht="12.75">
      <c r="A77">
        <v>0.73</v>
      </c>
      <c r="B77">
        <v>102.6857831641667</v>
      </c>
    </row>
    <row r="78" spans="1:2" ht="12.75">
      <c r="A78">
        <v>0.74</v>
      </c>
      <c r="B78">
        <v>103.6615615028506</v>
      </c>
    </row>
    <row r="79" spans="1:2" ht="12.75">
      <c r="A79">
        <v>0.75</v>
      </c>
      <c r="B79">
        <v>102.98582804481154</v>
      </c>
    </row>
    <row r="80" spans="1:2" ht="12.75">
      <c r="A80">
        <v>0.76</v>
      </c>
      <c r="B80">
        <v>101.46637517250336</v>
      </c>
    </row>
    <row r="81" spans="1:2" ht="12.75">
      <c r="A81">
        <v>0.77</v>
      </c>
      <c r="B81">
        <v>103.00912355944884</v>
      </c>
    </row>
    <row r="82" spans="1:2" ht="12.75">
      <c r="A82">
        <v>0.78</v>
      </c>
      <c r="B82">
        <v>103.97712090897912</v>
      </c>
    </row>
    <row r="83" spans="1:2" ht="12.75">
      <c r="A83">
        <v>0.79</v>
      </c>
      <c r="B83">
        <v>104.56203031571485</v>
      </c>
    </row>
    <row r="84" spans="1:2" ht="12.75">
      <c r="A84">
        <v>0.8</v>
      </c>
      <c r="B84">
        <v>102.27624094845355</v>
      </c>
    </row>
    <row r="85" spans="1:2" ht="12.75">
      <c r="A85">
        <v>0.8100000000000005</v>
      </c>
      <c r="B85">
        <v>103.15590553023543</v>
      </c>
    </row>
    <row r="86" spans="1:2" ht="12.75">
      <c r="A86">
        <v>0.8200000000000005</v>
      </c>
      <c r="B86">
        <v>104.36148047525992</v>
      </c>
    </row>
    <row r="87" spans="1:2" ht="12.75">
      <c r="A87">
        <v>0.8300000000000005</v>
      </c>
      <c r="B87">
        <v>105.4366729110733</v>
      </c>
    </row>
    <row r="88" spans="1:2" ht="12.75">
      <c r="A88">
        <v>0.8400000000000005</v>
      </c>
      <c r="B88">
        <v>104.40504479043699</v>
      </c>
    </row>
    <row r="89" spans="1:2" ht="12.75">
      <c r="A89">
        <v>0.8500000000000005</v>
      </c>
      <c r="B89">
        <v>104.26748045033015</v>
      </c>
    </row>
    <row r="90" spans="1:2" ht="12.75">
      <c r="A90">
        <v>0.8600000000000005</v>
      </c>
      <c r="B90">
        <v>105.03241760291642</v>
      </c>
    </row>
    <row r="91" spans="1:2" ht="12.75">
      <c r="A91">
        <v>0.8700000000000006</v>
      </c>
      <c r="B91">
        <v>106.22659163811619</v>
      </c>
    </row>
    <row r="92" spans="1:2" ht="12.75">
      <c r="A92">
        <v>0.8800000000000006</v>
      </c>
      <c r="B92">
        <v>109.05290941853424</v>
      </c>
    </row>
    <row r="93" spans="1:2" ht="12.75">
      <c r="A93">
        <v>0.8900000000000006</v>
      </c>
      <c r="B93">
        <v>108.71587148252395</v>
      </c>
    </row>
    <row r="94" spans="1:2" ht="12.75">
      <c r="A94">
        <v>0.9000000000000006</v>
      </c>
      <c r="B94">
        <v>108.76528682876597</v>
      </c>
    </row>
    <row r="95" spans="1:2" ht="12.75">
      <c r="A95">
        <v>0.9100000000000006</v>
      </c>
      <c r="B95">
        <v>108.75295189880639</v>
      </c>
    </row>
    <row r="96" spans="1:2" ht="12.75">
      <c r="A96">
        <v>0.9200000000000006</v>
      </c>
      <c r="B96">
        <v>109.03002352922499</v>
      </c>
    </row>
    <row r="97" spans="1:2" ht="12.75">
      <c r="A97">
        <v>0.9300000000000006</v>
      </c>
      <c r="B97">
        <v>109.95162050620692</v>
      </c>
    </row>
    <row r="98" spans="1:2" ht="12.75">
      <c r="A98">
        <v>0.9400000000000006</v>
      </c>
      <c r="B98">
        <v>108.608175494834</v>
      </c>
    </row>
    <row r="99" spans="1:2" ht="12.75">
      <c r="A99">
        <v>0.9500000000000006</v>
      </c>
      <c r="B99">
        <v>108.96631749477254</v>
      </c>
    </row>
    <row r="100" spans="1:2" ht="12.75">
      <c r="A100">
        <v>0.9600000000000006</v>
      </c>
      <c r="B100">
        <v>111.04908884145152</v>
      </c>
    </row>
    <row r="101" spans="1:2" ht="12.75">
      <c r="A101">
        <v>0.9700000000000006</v>
      </c>
      <c r="B101">
        <v>111.26663274755245</v>
      </c>
    </row>
    <row r="102" spans="1:2" ht="12.75">
      <c r="A102">
        <v>0.9800000000000006</v>
      </c>
      <c r="B102">
        <v>111.05972462003233</v>
      </c>
    </row>
    <row r="103" spans="1:2" ht="12.75">
      <c r="A103">
        <v>0.9900000000000007</v>
      </c>
      <c r="B103">
        <v>111.23435111486005</v>
      </c>
    </row>
    <row r="104" spans="1:2" ht="12.75">
      <c r="A104">
        <v>1</v>
      </c>
      <c r="B104">
        <v>112.65215736721998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Nitzsche</dc:creator>
  <cp:keywords/>
  <dc:description/>
  <cp:lastModifiedBy>Imperial College</cp:lastModifiedBy>
  <cp:lastPrinted>2000-10-14T15:50:05Z</cp:lastPrinted>
  <dcterms:created xsi:type="dcterms:W3CDTF">1998-12-24T13:43:31Z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