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080" windowHeight="8010" activeTab="0"/>
  </bookViews>
  <sheets>
    <sheet name="ROOTS" sheetId="1" r:id="rId1"/>
    <sheet name="IFAND" sheetId="2" r:id="rId2"/>
    <sheet name="f(x)" sheetId="3" r:id="rId3"/>
    <sheet name="Plot" sheetId="4" r:id="rId4"/>
  </sheets>
  <externalReferences>
    <externalReference r:id="rId7"/>
  </externalReferences>
  <definedNames>
    <definedName name="a">'[1]Quadratic'!$B$6</definedName>
    <definedName name="b">'[1]Quadratic'!$C$6</definedName>
    <definedName name="cc">'ROOTS'!$D$6</definedName>
  </definedNames>
  <calcPr fullCalcOnLoad="1"/>
</workbook>
</file>

<file path=xl/sharedStrings.xml><?xml version="1.0" encoding="utf-8"?>
<sst xmlns="http://schemas.openxmlformats.org/spreadsheetml/2006/main" count="41" uniqueCount="28">
  <si>
    <t>a</t>
  </si>
  <si>
    <t>b</t>
  </si>
  <si>
    <t>c</t>
  </si>
  <si>
    <t>Discriminant:</t>
  </si>
  <si>
    <t>Number of real roots:</t>
  </si>
  <si>
    <t>Root 1:</t>
  </si>
  <si>
    <t>Root 2:</t>
  </si>
  <si>
    <t>Name</t>
  </si>
  <si>
    <t>CW A</t>
  </si>
  <si>
    <t>Exam A</t>
  </si>
  <si>
    <t>CW B</t>
  </si>
  <si>
    <t>Exam B</t>
  </si>
  <si>
    <t>Exam 1 Pro</t>
  </si>
  <si>
    <t>Exam 2 Pro</t>
  </si>
  <si>
    <t>Result</t>
  </si>
  <si>
    <t>J. Smith</t>
  </si>
  <si>
    <t>Alistair C.</t>
  </si>
  <si>
    <t>W. Rooney</t>
  </si>
  <si>
    <t>b)</t>
  </si>
  <si>
    <t>Quadratic equations ax^2 +bx +c =0</t>
  </si>
  <si>
    <t>real part:</t>
  </si>
  <si>
    <t>imaginary part:</t>
  </si>
  <si>
    <t>The function's value for x=A1 is:</t>
  </si>
  <si>
    <t>f(x) = 2 for -2&lt;=x&lt;=2</t>
  </si>
  <si>
    <t>f(x) = x for x&lt;-2</t>
  </si>
  <si>
    <t>f(x)=4-x for x&gt;2</t>
  </si>
  <si>
    <t>This function looks more or less as in the picture:</t>
  </si>
  <si>
    <t>The function's value for x=A2 is: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</si>
</sst>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6"/>
      <name val="Arial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hidden="1"/>
    </xf>
    <xf numFmtId="0" fontId="2" fillId="34" borderId="0" xfId="0" applyFont="1" applyFill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>
      <alignment horizontal="right"/>
    </xf>
    <xf numFmtId="0" fontId="0" fillId="0" borderId="0" xfId="0" applyNumberForma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0070C0"/>
      </font>
    </dxf>
    <dxf>
      <font>
        <b/>
        <i val="0"/>
        <color rgb="FF0070C0"/>
      </font>
    </dxf>
    <dxf>
      <fill>
        <patternFill>
          <bgColor indexed="51"/>
        </patternFill>
      </fill>
    </dxf>
    <dxf>
      <font>
        <b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1"/>
          <c:w val="0.806"/>
          <c:h val="0.98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Plot!$C$1:$C$14</c:f>
              <c:numCache/>
            </c:numRef>
          </c:xVal>
          <c:yVal>
            <c:numRef>
              <c:f>Plot!$D$1:$D$14</c:f>
              <c:numCache/>
            </c:numRef>
          </c:yVal>
          <c:smooth val="0"/>
        </c:ser>
        <c:axId val="53143503"/>
        <c:axId val="8529480"/>
      </c:scatterChart>
      <c:valAx>
        <c:axId val="5314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29480"/>
        <c:crosses val="autoZero"/>
        <c:crossBetween val="midCat"/>
        <c:dispUnits/>
      </c:valAx>
      <c:valAx>
        <c:axId val="8529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43503"/>
        <c:crosses val="autoZero"/>
        <c:crossBetween val="midCat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3225"/>
          <c:y val="0.405"/>
          <c:w val="0.16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6</xdr:row>
      <xdr:rowOff>76200</xdr:rowOff>
    </xdr:from>
    <xdr:to>
      <xdr:col>8</xdr:col>
      <xdr:colOff>438150</xdr:colOff>
      <xdr:row>20</xdr:row>
      <xdr:rowOff>152400</xdr:rowOff>
    </xdr:to>
    <xdr:graphicFrame>
      <xdr:nvGraphicFramePr>
        <xdr:cNvPr id="1" name="Chart 4"/>
        <xdr:cNvGraphicFramePr/>
      </xdr:nvGraphicFramePr>
      <xdr:xfrm>
        <a:off x="3600450" y="1219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ALLA\TRABALLO\LONDON\TEACHING\COMPUTERLAB\ExcelVBAI\Labs\Lab3-o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dratic"/>
      <sheetName val="IFAND"/>
      <sheetName val="Ore"/>
      <sheetName val="Periodic Table"/>
    </sheetNames>
    <sheetDataSet>
      <sheetData sheetId="0">
        <row r="6">
          <cell r="B6">
            <v>1</v>
          </cell>
          <cell r="C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19.57421875" style="0" customWidth="1"/>
    <col min="2" max="2" width="13.57421875" style="0" customWidth="1"/>
    <col min="3" max="3" width="21.421875" style="0" customWidth="1"/>
    <col min="4" max="4" width="14.7109375" style="0" customWidth="1"/>
    <col min="5" max="5" width="10.140625" style="0" customWidth="1"/>
  </cols>
  <sheetData>
    <row r="1" spans="1:8" ht="15">
      <c r="A1" s="13" t="s">
        <v>19</v>
      </c>
      <c r="B1" s="14"/>
      <c r="C1" s="14"/>
      <c r="D1" s="14"/>
      <c r="E1" s="14"/>
      <c r="F1" s="14"/>
      <c r="G1" s="14"/>
      <c r="H1" s="14"/>
    </row>
    <row r="2" spans="1:8" ht="15">
      <c r="A2" s="14"/>
      <c r="B2" s="14"/>
      <c r="C2" s="14"/>
      <c r="D2" s="14"/>
      <c r="E2" s="14"/>
      <c r="F2" s="14"/>
      <c r="G2" s="14"/>
      <c r="H2" s="14"/>
    </row>
    <row r="5" spans="2:4" ht="15">
      <c r="B5" s="6" t="s">
        <v>0</v>
      </c>
      <c r="C5" s="6" t="s">
        <v>1</v>
      </c>
      <c r="D5" s="6" t="s">
        <v>2</v>
      </c>
    </row>
    <row r="6" spans="2:4" ht="15">
      <c r="B6" s="1">
        <v>1</v>
      </c>
      <c r="C6" s="1">
        <v>2</v>
      </c>
      <c r="D6" s="1">
        <v>4</v>
      </c>
    </row>
    <row r="7" ht="12.75" customHeight="1"/>
    <row r="8" spans="1:2" ht="15">
      <c r="A8" t="s">
        <v>3</v>
      </c>
      <c r="B8">
        <f>C6^2-4*B6*D6</f>
        <v>-12</v>
      </c>
    </row>
    <row r="9" spans="1:2" ht="15">
      <c r="A9" t="s">
        <v>4</v>
      </c>
      <c r="B9">
        <f>IF(B8&gt;0,2,IF(B8=0,1,0))</f>
        <v>0</v>
      </c>
    </row>
    <row r="10" spans="1:5" ht="15">
      <c r="A10" t="s">
        <v>5</v>
      </c>
      <c r="B10" t="s">
        <v>20</v>
      </c>
      <c r="C10">
        <f>IF(B8&gt;0,-C6/2/B6+SQRT(B8)/2/B6,-C6/2/B6)</f>
        <v>-1</v>
      </c>
      <c r="D10" t="s">
        <v>21</v>
      </c>
      <c r="E10" s="7">
        <f>IF(B8&lt;0,SQRT(-B8)/2/B6,0)</f>
        <v>1.7320508075688772</v>
      </c>
    </row>
    <row r="11" spans="1:5" ht="15">
      <c r="A11" t="s">
        <v>6</v>
      </c>
      <c r="B11" t="s">
        <v>20</v>
      </c>
      <c r="C11">
        <f>IF(B8&gt;0,-C6/2/B6-SQRT(B8)/2/B6,-C6/2/B6)</f>
        <v>-1</v>
      </c>
      <c r="D11" t="s">
        <v>21</v>
      </c>
      <c r="E11" s="7">
        <f>IF(B8&lt;0,-SQRT(-B8)/2/B6,0)</f>
        <v>-1.7320508075688772</v>
      </c>
    </row>
  </sheetData>
  <sheetProtection/>
  <mergeCells count="1">
    <mergeCell ref="A1:H2"/>
  </mergeCells>
  <conditionalFormatting sqref="C16">
    <cfRule type="cellIs" priority="10" dxfId="4" operator="notEqual" stopIfTrue="1">
      <formula>0</formula>
    </cfRule>
  </conditionalFormatting>
  <conditionalFormatting sqref="B8">
    <cfRule type="cellIs" priority="1" dxfId="0" operator="lessThan">
      <formula>0</formula>
    </cfRule>
    <cfRule type="cellIs" priority="2" dxfId="0" operator="lessThan">
      <formula>0</formula>
    </cfRule>
    <cfRule type="cellIs" priority="3" dxfId="5" operator="equal">
      <formula>0</formula>
    </cfRule>
    <cfRule type="cellIs" priority="4" dxfId="5" operator="greaterThan">
      <formula>0</formula>
    </cfRule>
  </conditionalFormatting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2"/>
  <sheetViews>
    <sheetView zoomScalePageLayoutView="0" workbookViewId="0" topLeftCell="A1">
      <selection activeCell="H17" sqref="H17"/>
    </sheetView>
  </sheetViews>
  <sheetFormatPr defaultColWidth="9.140625" defaultRowHeight="15"/>
  <sheetData>
    <row r="3" spans="1:8" ht="15">
      <c r="A3" s="1" t="s">
        <v>7</v>
      </c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2" t="s">
        <v>14</v>
      </c>
    </row>
    <row r="4" spans="1:8" ht="15">
      <c r="A4" s="1" t="s">
        <v>15</v>
      </c>
      <c r="B4" s="3">
        <v>56</v>
      </c>
      <c r="C4" s="3">
        <v>78</v>
      </c>
      <c r="D4" s="3">
        <v>51</v>
      </c>
      <c r="E4" s="3">
        <v>56</v>
      </c>
      <c r="F4" s="3">
        <v>67</v>
      </c>
      <c r="G4" s="3">
        <v>78</v>
      </c>
      <c r="H4" s="4" t="str">
        <f>IF(B4&gt;40,IF(C4&gt;=35,IF(D4&gt;50,IF(E4&gt;=40,IF(F4&gt;39,IF(G4&gt;39,"pass","fail"),"fail"),"fail"),"fail"),"fail"),"fail")</f>
        <v>pass</v>
      </c>
    </row>
    <row r="5" spans="1:8" ht="15">
      <c r="A5" s="1" t="s">
        <v>16</v>
      </c>
      <c r="B5" s="3">
        <v>33</v>
      </c>
      <c r="C5" s="3">
        <v>41</v>
      </c>
      <c r="D5" s="3">
        <v>76</v>
      </c>
      <c r="E5" s="3">
        <v>87</v>
      </c>
      <c r="F5" s="3">
        <v>34</v>
      </c>
      <c r="G5" s="3">
        <v>89</v>
      </c>
      <c r="H5" s="4" t="str">
        <f>IF(B5&gt;40,IF(C5&gt;=35,IF(D5&gt;50,IF(E5&gt;=40,IF(F5&gt;39,IF(G5&gt;39,"pass","fail"),"fail"),"fail"),"fail"),"fail"),"fail")</f>
        <v>fail</v>
      </c>
    </row>
    <row r="6" spans="1:8" ht="15">
      <c r="A6" s="1" t="s">
        <v>17</v>
      </c>
      <c r="B6" s="3">
        <v>76</v>
      </c>
      <c r="C6" s="3">
        <v>81</v>
      </c>
      <c r="D6" s="3">
        <v>91</v>
      </c>
      <c r="E6" s="3">
        <v>89</v>
      </c>
      <c r="F6" s="3">
        <v>79</v>
      </c>
      <c r="G6" s="3">
        <v>100</v>
      </c>
      <c r="H6" s="4" t="str">
        <f>IF(B6&gt;40,IF(C6&gt;=35,IF(D6&gt;50,IF(E6&gt;=40,IF(F6&gt;39,IF(G6&gt;39,"pass","fail"),"fail"),"fail"),"fail"),"fail"),"fail")</f>
        <v>pass</v>
      </c>
    </row>
    <row r="7" ht="15">
      <c r="H7" s="5"/>
    </row>
    <row r="8" spans="1:8" ht="15">
      <c r="A8" t="s">
        <v>18</v>
      </c>
      <c r="H8" s="5"/>
    </row>
    <row r="9" spans="1:8" ht="15">
      <c r="A9" s="1" t="s">
        <v>7</v>
      </c>
      <c r="B9" s="1" t="s">
        <v>8</v>
      </c>
      <c r="C9" s="1" t="s">
        <v>9</v>
      </c>
      <c r="D9" s="1" t="s">
        <v>10</v>
      </c>
      <c r="E9" s="1" t="s">
        <v>11</v>
      </c>
      <c r="F9" s="1" t="s">
        <v>12</v>
      </c>
      <c r="G9" s="1" t="s">
        <v>13</v>
      </c>
      <c r="H9" s="2" t="s">
        <v>14</v>
      </c>
    </row>
    <row r="10" spans="1:8" ht="15">
      <c r="A10" s="1" t="s">
        <v>15</v>
      </c>
      <c r="B10" s="3">
        <v>56</v>
      </c>
      <c r="C10" s="3">
        <v>78</v>
      </c>
      <c r="D10" s="3">
        <v>51</v>
      </c>
      <c r="E10" s="3">
        <v>56</v>
      </c>
      <c r="F10" s="3">
        <v>67</v>
      </c>
      <c r="G10" s="3">
        <v>78</v>
      </c>
      <c r="H10" s="4" t="str">
        <f>IF(AND(B10&gt;40,C10&gt;=35,D10&gt;50,E10&gt;=40,F10&gt;39,G10&gt;39),"pass","fail")</f>
        <v>pass</v>
      </c>
    </row>
    <row r="11" spans="1:8" ht="15">
      <c r="A11" s="1" t="s">
        <v>16</v>
      </c>
      <c r="B11" s="3">
        <v>33</v>
      </c>
      <c r="C11" s="3">
        <v>41</v>
      </c>
      <c r="D11" s="3">
        <v>76</v>
      </c>
      <c r="E11" s="3">
        <v>87</v>
      </c>
      <c r="F11" s="3">
        <v>34</v>
      </c>
      <c r="G11" s="3">
        <v>89</v>
      </c>
      <c r="H11" s="4" t="str">
        <f>IF(AND(B11&gt;40,C11&gt;=35,D11&gt;50,E11&gt;=40,F11&gt;39,G11&gt;39),"pass","fail")</f>
        <v>fail</v>
      </c>
    </row>
    <row r="12" spans="1:8" ht="15">
      <c r="A12" s="1" t="s">
        <v>17</v>
      </c>
      <c r="B12" s="3">
        <v>76</v>
      </c>
      <c r="C12" s="3">
        <v>81</v>
      </c>
      <c r="D12" s="3">
        <v>91</v>
      </c>
      <c r="E12" s="3">
        <v>89</v>
      </c>
      <c r="F12" s="3">
        <v>79</v>
      </c>
      <c r="G12" s="3">
        <v>100</v>
      </c>
      <c r="H12" s="4" t="str">
        <f>IF(AND(B12&gt;40,C12&gt;=35,D12&gt;50,E12&gt;=40,F12&gt;39,G12&gt;39),"pass","fail")</f>
        <v>pass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9.8515625" style="0" customWidth="1"/>
  </cols>
  <sheetData>
    <row r="1" ht="15">
      <c r="A1">
        <v>5</v>
      </c>
    </row>
    <row r="2" ht="15">
      <c r="A2">
        <v>-2</v>
      </c>
    </row>
    <row r="3" spans="1:2" ht="15">
      <c r="A3" s="8" t="s">
        <v>22</v>
      </c>
      <c r="B3">
        <f>IF(A1&lt;0,1,IF(AND(A1&gt;=0,A1&lt;=1),A1^2-2*A1+1,IF(AND(A1&gt;1,A1&lt;=2),SQRT(2*A1*(A1-1)),2*ABS(A1-3))))</f>
        <v>4</v>
      </c>
    </row>
    <row r="4" spans="1:2" ht="15">
      <c r="A4" s="8" t="s">
        <v>27</v>
      </c>
      <c r="B4">
        <f>IF(A2&lt;0,1,IF(AND(A2&gt;=0,A2&lt;=1),A2^2-2*A2+1,IF(AND(A2&gt;1,A2&lt;=2),SQRT(2*A2*(A2-1)),2*ABS(A2-3))))</f>
        <v>1</v>
      </c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52.00390625" style="0" customWidth="1"/>
    <col min="4" max="4" width="9.140625" style="12" customWidth="1"/>
  </cols>
  <sheetData>
    <row r="1" spans="3:4" ht="15">
      <c r="C1">
        <v>-6</v>
      </c>
      <c r="D1" s="11">
        <f aca="true" t="shared" si="0" ref="D1:D14">IF(C1&lt;=2,IF(C1&gt;=-2,2,C1),4-C1)</f>
        <v>-6</v>
      </c>
    </row>
    <row r="2" spans="3:4" ht="15">
      <c r="C2">
        <v>-5</v>
      </c>
      <c r="D2" s="11">
        <f t="shared" si="0"/>
        <v>-5</v>
      </c>
    </row>
    <row r="3" spans="1:6" ht="15">
      <c r="A3" s="10" t="s">
        <v>23</v>
      </c>
      <c r="B3" s="9"/>
      <c r="C3">
        <v>-4</v>
      </c>
      <c r="D3" s="11">
        <f t="shared" si="0"/>
        <v>-4</v>
      </c>
      <c r="E3" s="9"/>
      <c r="F3" s="9"/>
    </row>
    <row r="4" spans="1:6" ht="15">
      <c r="A4" s="10" t="s">
        <v>24</v>
      </c>
      <c r="B4" s="9"/>
      <c r="C4">
        <v>-3</v>
      </c>
      <c r="D4" s="11">
        <f t="shared" si="0"/>
        <v>-3</v>
      </c>
      <c r="E4" s="9"/>
      <c r="F4" s="9"/>
    </row>
    <row r="5" spans="1:6" ht="15">
      <c r="A5" s="10" t="s">
        <v>25</v>
      </c>
      <c r="B5" s="9"/>
      <c r="C5">
        <v>-2</v>
      </c>
      <c r="D5" s="11">
        <f t="shared" si="0"/>
        <v>2</v>
      </c>
      <c r="E5" s="9"/>
      <c r="F5" s="9"/>
    </row>
    <row r="6" spans="1:6" ht="15">
      <c r="A6" s="10"/>
      <c r="B6" s="9"/>
      <c r="C6">
        <v>-1</v>
      </c>
      <c r="D6" s="11">
        <f t="shared" si="0"/>
        <v>2</v>
      </c>
      <c r="E6" s="9"/>
      <c r="F6" s="9"/>
    </row>
    <row r="7" spans="1:6" ht="15">
      <c r="A7" s="10" t="s">
        <v>26</v>
      </c>
      <c r="B7" s="9"/>
      <c r="C7">
        <v>0</v>
      </c>
      <c r="D7" s="11">
        <f t="shared" si="0"/>
        <v>2</v>
      </c>
      <c r="E7" s="9"/>
      <c r="F7" s="9"/>
    </row>
    <row r="8" spans="1:6" ht="15">
      <c r="A8" s="9"/>
      <c r="B8" s="9"/>
      <c r="C8">
        <v>1</v>
      </c>
      <c r="D8" s="11">
        <f t="shared" si="0"/>
        <v>2</v>
      </c>
      <c r="E8" s="9"/>
      <c r="F8" s="9"/>
    </row>
    <row r="9" spans="1:6" ht="15">
      <c r="A9" s="9"/>
      <c r="B9" s="9"/>
      <c r="C9">
        <v>2</v>
      </c>
      <c r="D9" s="11">
        <f t="shared" si="0"/>
        <v>2</v>
      </c>
      <c r="E9" s="9"/>
      <c r="F9" s="9"/>
    </row>
    <row r="10" spans="1:6" ht="15">
      <c r="A10" s="9"/>
      <c r="B10" s="9"/>
      <c r="C10">
        <v>3</v>
      </c>
      <c r="D10" s="11">
        <f t="shared" si="0"/>
        <v>1</v>
      </c>
      <c r="E10" s="9"/>
      <c r="F10" s="9"/>
    </row>
    <row r="11" spans="1:6" ht="15">
      <c r="A11" s="9"/>
      <c r="B11" s="9"/>
      <c r="C11">
        <v>4</v>
      </c>
      <c r="D11" s="11">
        <f t="shared" si="0"/>
        <v>0</v>
      </c>
      <c r="E11" s="9"/>
      <c r="F11" s="9"/>
    </row>
    <row r="12" spans="3:4" ht="15">
      <c r="C12">
        <v>5</v>
      </c>
      <c r="D12" s="11">
        <f t="shared" si="0"/>
        <v>-1</v>
      </c>
    </row>
    <row r="13" spans="3:4" ht="15">
      <c r="C13">
        <v>6</v>
      </c>
      <c r="D13" s="11">
        <f t="shared" si="0"/>
        <v>-2</v>
      </c>
    </row>
    <row r="14" spans="3:4" ht="15">
      <c r="C14">
        <v>7</v>
      </c>
      <c r="D14" s="11">
        <f t="shared" si="0"/>
        <v>-3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Olalla Castro</dc:creator>
  <cp:keywords/>
  <dc:description/>
  <cp:lastModifiedBy>Olalla Castro</cp:lastModifiedBy>
  <dcterms:created xsi:type="dcterms:W3CDTF">2009-10-20T17:45:01Z</dcterms:created>
  <dcterms:modified xsi:type="dcterms:W3CDTF">2009-10-22T10:31:04Z</dcterms:modified>
  <cp:category/>
  <cp:version/>
  <cp:contentType/>
  <cp:contentStatus/>
</cp:coreProperties>
</file>